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drawings/drawing38.xml" ContentType="application/vnd.openxmlformats-officedocument.drawing+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drawings/drawing41.xml" ContentType="application/vnd.openxmlformats-officedocument.drawing+xml"/>
  <Override PartName="/xl/worksheets/sheet38.xml" ContentType="application/vnd.openxmlformats-officedocument.spreadsheetml.worksheet+xml"/>
  <Override PartName="/xl/drawings/drawing42.xml" ContentType="application/vnd.openxmlformats-officedocument.drawing+xml"/>
  <Override PartName="/xl/worksheets/sheet39.xml" ContentType="application/vnd.openxmlformats-officedocument.spreadsheetml.worksheet+xml"/>
  <Override PartName="/xl/drawings/drawing43.xml" ContentType="application/vnd.openxmlformats-officedocument.drawing+xml"/>
  <Override PartName="/xl/worksheets/sheet40.xml" ContentType="application/vnd.openxmlformats-officedocument.spreadsheetml.worksheet+xml"/>
  <Override PartName="/xl/drawings/drawing44.xml" ContentType="application/vnd.openxmlformats-officedocument.drawing+xml"/>
  <Override PartName="/xl/worksheets/sheet41.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46" windowWidth="8175" windowHeight="10080" tabRatio="851" activeTab="25"/>
  </bookViews>
  <sheets>
    <sheet name="1.Race&amp;Ethnicity" sheetId="1" r:id="rId1"/>
    <sheet name="2.ChangeRace&amp;Ethnicity" sheetId="2" r:id="rId2"/>
    <sheet name="3.RaceHispanic" sheetId="3" r:id="rId3"/>
    <sheet name="4.Nativity&amp;Citizenship" sheetId="4" r:id="rId4"/>
    <sheet name="5.ChangeNativity" sheetId="5" r:id="rId5"/>
    <sheet name="6.HispanicOrigin" sheetId="6" r:id="rId6"/>
    <sheet name="7.CountryofOrigin&amp;Nativity" sheetId="7" r:id="rId7"/>
    <sheet name="8.Ethnicity,Sex&amp;Age" sheetId="8" r:id="rId8"/>
    <sheet name="9.MedianAge" sheetId="9" r:id="rId9"/>
    <sheet name="10.Nativity,Sex&amp;Age" sheetId="10" r:id="rId10"/>
    <sheet name="10a.Age-Sex Pyramids" sheetId="11" r:id="rId11"/>
    <sheet name="11.Births" sheetId="12" r:id="rId12"/>
    <sheet name="12.UnmarriedBirths" sheetId="13" r:id="rId13"/>
    <sheet name="13.State" sheetId="14" r:id="rId14"/>
    <sheet name="14.ChangeStateShare" sheetId="15" r:id="rId15"/>
    <sheet name="15.StateShare" sheetId="16" r:id="rId16"/>
    <sheet name="16.Marstat" sheetId="17" r:id="rId17"/>
    <sheet name="17.HouseholdType" sheetId="18" r:id="rId18"/>
    <sheet name="18.FamilySize" sheetId="19" r:id="rId19"/>
    <sheet name="19.HouseholderType" sheetId="20" r:id="rId20"/>
    <sheet name="20.English" sheetId="21" r:id="rId21"/>
    <sheet name="21.FBEnglish" sheetId="22" r:id="rId22"/>
    <sheet name="22.EducAttain" sheetId="23" r:id="rId23"/>
    <sheet name="23.FBEducAttain" sheetId="24" r:id="rId24"/>
    <sheet name="24.SchoolEnrollment" sheetId="25" r:id="rId25"/>
    <sheet name="25.Dropout" sheetId="26" r:id="rId26"/>
    <sheet name="26.CollegeEnrollment" sheetId="27" r:id="rId27"/>
    <sheet name="27.Occupation" sheetId="28" r:id="rId28"/>
    <sheet name="28.Det. Occupation" sheetId="29" r:id="rId29"/>
    <sheet name="29.Industry" sheetId="30" r:id="rId30"/>
    <sheet name="30.Det. Industry" sheetId="31" r:id="rId31"/>
    <sheet name="31.Earnings" sheetId="32" r:id="rId32"/>
    <sheet name="32.MedEarnings" sheetId="33" r:id="rId33"/>
    <sheet name="33.FTYREarnings" sheetId="34" r:id="rId34"/>
    <sheet name="34.FTYRMedEarnings" sheetId="35" r:id="rId35"/>
    <sheet name="35.HHldIncDist" sheetId="36" r:id="rId36"/>
    <sheet name="36.MedHHldInc" sheetId="37" r:id="rId37"/>
    <sheet name="37.Poverty" sheetId="38" r:id="rId38"/>
    <sheet name="38.HealthInsurance" sheetId="39" r:id="rId39"/>
    <sheet name="39.Homeownership" sheetId="40" r:id="rId40"/>
    <sheet name="40.FBHomeownership" sheetId="41" r:id="rId41"/>
  </sheets>
  <definedNames>
    <definedName name="_xlnm.Print_Area" localSheetId="0">'1.Race&amp;Ethnicity'!$B$1:$G$14</definedName>
    <definedName name="_xlnm.Print_Area" localSheetId="9">'10.Nativity,Sex&amp;Age'!$B$1:$J$30</definedName>
    <definedName name="_xlnm.Print_Area" localSheetId="10">'10a.Age-Sex Pyramids'!$B$1:$K$42</definedName>
    <definedName name="_xlnm.Print_Area" localSheetId="11">'11.Births'!$B$1:$E$13</definedName>
    <definedName name="_xlnm.Print_Area" localSheetId="12">'12.UnmarriedBirths'!$B$1:$E$15</definedName>
    <definedName name="_xlnm.Print_Area" localSheetId="13">'13.State'!$B$1:$E$73</definedName>
    <definedName name="_xlnm.Print_Area" localSheetId="14">'14.ChangeStateShare'!$B$1:$F$71</definedName>
    <definedName name="_xlnm.Print_Area" localSheetId="15">'15.StateShare'!$B$1:$E$22</definedName>
    <definedName name="_xlnm.Print_Area" localSheetId="16">'16.Marstat'!$B$1:$I$23</definedName>
    <definedName name="_xlnm.Print_Area" localSheetId="17">'17.HouseholdType'!$B$1:$H$25</definedName>
    <definedName name="_xlnm.Print_Area" localSheetId="18">'18.FamilySize'!$B$1:$F$23</definedName>
    <definedName name="_xlnm.Print_Area" localSheetId="19">'19.HouseholderType'!$B$1:$F$23</definedName>
    <definedName name="_xlnm.Print_Area" localSheetId="1">'2.ChangeRace&amp;Ethnicity'!$B$1:$G$15</definedName>
    <definedName name="_xlnm.Print_Area" localSheetId="20">'20.English'!$A$1:$I$25</definedName>
    <definedName name="_xlnm.Print_Area" localSheetId="21">'21.FBEnglish'!$B$1:$J$17</definedName>
    <definedName name="_xlnm.Print_Area" localSheetId="22">'22.EducAttain'!$B$1:$I$24</definedName>
    <definedName name="_xlnm.Print_Area" localSheetId="23">'23.FBEducAttain'!$B$1:$F$12</definedName>
    <definedName name="_xlnm.Print_Area" localSheetId="24">'24.SchoolEnrollment'!$B$1:$F$27</definedName>
    <definedName name="_xlnm.Print_Area" localSheetId="25">'25.Dropout'!$B$1:$F$15</definedName>
    <definedName name="_xlnm.Print_Area" localSheetId="26">'26.CollegeEnrollment'!$B$1:$F$26</definedName>
    <definedName name="_xlnm.Print_Area" localSheetId="27">'27.Occupation'!$A$1:$I$51</definedName>
    <definedName name="_xlnm.Print_Area" localSheetId="28">'28.Det. Occupation'!$A$1:$I$70</definedName>
    <definedName name="_xlnm.Print_Area" localSheetId="29">'29.Industry'!$A$1:$I$46</definedName>
    <definedName name="_xlnm.Print_Area" localSheetId="2">'3.RaceHispanic'!$B$1:$H$16</definedName>
    <definedName name="_xlnm.Print_Area" localSheetId="30">'30.Det. Industry'!$A$1:$I$54</definedName>
    <definedName name="_xlnm.Print_Area" localSheetId="31">'31.Earnings'!$B$1:$F$24</definedName>
    <definedName name="_xlnm.Print_Area" localSheetId="32">'32.MedEarnings'!$B$1:$C$15</definedName>
    <definedName name="_xlnm.Print_Area" localSheetId="33">'33.FTYREarnings'!$B$1:$F$24</definedName>
    <definedName name="_xlnm.Print_Area" localSheetId="34">'34.FTYRMedEarnings'!$B$1:$C$15</definedName>
    <definedName name="_xlnm.Print_Area" localSheetId="35">'35.HHldIncDist'!$A$1:$G$25</definedName>
    <definedName name="_xlnm.Print_Area" localSheetId="36">'36.MedHHldInc'!$B$1:$C$15</definedName>
    <definedName name="_xlnm.Print_Area" localSheetId="37">'37.Poverty'!$B$1:$F$26</definedName>
    <definedName name="_xlnm.Print_Area" localSheetId="38">'38.HealthInsurance'!$B$1:$F$25</definedName>
    <definedName name="_xlnm.Print_Area" localSheetId="39">'39.Homeownership'!$B$1:$E$25</definedName>
    <definedName name="_xlnm.Print_Area" localSheetId="3">'4.Nativity&amp;Citizenship'!$B$1:$F$10</definedName>
    <definedName name="_xlnm.Print_Area" localSheetId="40">'40.FBHomeownership'!$B$1:$E$10</definedName>
    <definedName name="_xlnm.Print_Area" localSheetId="4">'5.ChangeNativity'!$B$1:$G$8</definedName>
    <definedName name="_xlnm.Print_Area" localSheetId="5">'6.HispanicOrigin'!$B$1:$D$31</definedName>
    <definedName name="_xlnm.Print_Area" localSheetId="7">'8.Ethnicity,Sex&amp;Age'!$B$1:$J$30</definedName>
    <definedName name="_xlnm.Print_Area" localSheetId="8">'9.MedianAge'!$B$1:$E$14</definedName>
  </definedNames>
  <calcPr fullCalcOnLoad="1"/>
</workbook>
</file>

<file path=xl/sharedStrings.xml><?xml version="1.0" encoding="utf-8"?>
<sst xmlns="http://schemas.openxmlformats.org/spreadsheetml/2006/main" count="1305" uniqueCount="437">
  <si>
    <t>Total</t>
  </si>
  <si>
    <t>Mexican</t>
  </si>
  <si>
    <t>Puerto Rican</t>
  </si>
  <si>
    <t>Cuban</t>
  </si>
  <si>
    <t>Costa Rican</t>
  </si>
  <si>
    <t>Guatemalan</t>
  </si>
  <si>
    <t>Honduran</t>
  </si>
  <si>
    <t>Nicaraguan</t>
  </si>
  <si>
    <t>Panamanian</t>
  </si>
  <si>
    <t>Salvadoran</t>
  </si>
  <si>
    <t>Other Central American</t>
  </si>
  <si>
    <t>Argentinean</t>
  </si>
  <si>
    <t>Bolivian</t>
  </si>
  <si>
    <t>Chilean</t>
  </si>
  <si>
    <t>Colombian</t>
  </si>
  <si>
    <t>Ecuadorian</t>
  </si>
  <si>
    <t>Paraguayan</t>
  </si>
  <si>
    <t>Peruvian</t>
  </si>
  <si>
    <t>Uruguayan</t>
  </si>
  <si>
    <t>Venezuelan</t>
  </si>
  <si>
    <t>Other South American</t>
  </si>
  <si>
    <t>Spaniard</t>
  </si>
  <si>
    <t>All Other Spanish/Hispanic/Latino</t>
  </si>
  <si>
    <t>Hispanic</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</si>
  <si>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</si>
  <si>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</si>
  <si>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</si>
  <si>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</si>
  <si>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</si>
  <si>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</si>
  <si>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</si>
  <si>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</si>
  <si>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</si>
  <si>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</si>
  <si>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</si>
  <si>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</si>
  <si>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</si>
  <si>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</si>
  <si>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</si>
  <si>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</si>
  <si>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</si>
  <si>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Widowed</t>
  </si>
  <si>
    <t>Divorced</t>
  </si>
  <si>
    <t>Separated</t>
  </si>
  <si>
    <t>Mining</t>
  </si>
  <si>
    <t>Utilities</t>
  </si>
  <si>
    <t>Construction</t>
  </si>
  <si>
    <t>2nd quintile</t>
  </si>
  <si>
    <t>4th quintile</t>
  </si>
  <si>
    <t>Native Born</t>
  </si>
  <si>
    <t>Foreign Born</t>
  </si>
  <si>
    <t>Male</t>
  </si>
  <si>
    <t xml:space="preserve">Female </t>
  </si>
  <si>
    <t>Female</t>
  </si>
  <si>
    <t>Other states</t>
  </si>
  <si>
    <t>Married couple</t>
  </si>
  <si>
    <t>Female householder</t>
  </si>
  <si>
    <t>Male householder</t>
  </si>
  <si>
    <t>Parent householder</t>
  </si>
  <si>
    <t>Grandparent householder</t>
  </si>
  <si>
    <t>Other</t>
  </si>
  <si>
    <t>Before 1990</t>
  </si>
  <si>
    <t>Less than 9th grade</t>
  </si>
  <si>
    <t>9th to 12th grade</t>
  </si>
  <si>
    <t>High school graduate</t>
  </si>
  <si>
    <t>College graduate</t>
  </si>
  <si>
    <t>Less than $20,000</t>
  </si>
  <si>
    <t>$20,000 to $49,999</t>
  </si>
  <si>
    <t>$50,000 or more</t>
  </si>
  <si>
    <t xml:space="preserve">Percent Hispanic </t>
  </si>
  <si>
    <t xml:space="preserve">Percent Distribution </t>
  </si>
  <si>
    <t>Percent Distribution</t>
  </si>
  <si>
    <t>Share of total change (%)</t>
  </si>
  <si>
    <t>Dominican</t>
  </si>
  <si>
    <t>Poverty Rate (%)</t>
  </si>
  <si>
    <t xml:space="preserve">Persons In Poverty </t>
  </si>
  <si>
    <t>White alone</t>
  </si>
  <si>
    <t>Black alone</t>
  </si>
  <si>
    <t>Asian alone</t>
  </si>
  <si>
    <t xml:space="preserve">Other </t>
  </si>
  <si>
    <t xml:space="preserve">Industry </t>
  </si>
  <si>
    <t>Non-family household</t>
  </si>
  <si>
    <t>White alone, not Hispanic</t>
  </si>
  <si>
    <t>Black alone, not Hispanic</t>
  </si>
  <si>
    <t xml:space="preserve">Asian alone, not Hispanic </t>
  </si>
  <si>
    <t xml:space="preserve">Other, not Hispanic </t>
  </si>
  <si>
    <t>Non-Hispanic</t>
  </si>
  <si>
    <t>Unemployed, no work experience in past five years</t>
  </si>
  <si>
    <t xml:space="preserve">Number </t>
  </si>
  <si>
    <t>Some college</t>
  </si>
  <si>
    <t>Occupation Group</t>
  </si>
  <si>
    <t xml:space="preserve">Management </t>
  </si>
  <si>
    <t xml:space="preserve">Legal </t>
  </si>
  <si>
    <t xml:space="preserve">Sales </t>
  </si>
  <si>
    <t>Production</t>
  </si>
  <si>
    <t xml:space="preserve">Financial </t>
  </si>
  <si>
    <t>Military</t>
  </si>
  <si>
    <t>1st quintile</t>
  </si>
  <si>
    <t>3rd quintile</t>
  </si>
  <si>
    <t>5th quintile</t>
  </si>
  <si>
    <t xml:space="preserve">      Native born</t>
  </si>
  <si>
    <t xml:space="preserve">      Foreign born</t>
  </si>
  <si>
    <t>Native born</t>
  </si>
  <si>
    <t>Foreign born</t>
  </si>
  <si>
    <t>Percent foreign born</t>
  </si>
  <si>
    <t>Percent of all white non-Hispanics</t>
  </si>
  <si>
    <t>All</t>
  </si>
  <si>
    <t>Percent of all foreign born</t>
  </si>
  <si>
    <t>Percent of all native born</t>
  </si>
  <si>
    <t>90 and older</t>
  </si>
  <si>
    <t xml:space="preserve">All </t>
  </si>
  <si>
    <t>Unmarried</t>
  </si>
  <si>
    <t>Hispanic population</t>
  </si>
  <si>
    <t>Total population</t>
  </si>
  <si>
    <t xml:space="preserve">Never married </t>
  </si>
  <si>
    <t xml:space="preserve">    All</t>
  </si>
  <si>
    <t>Younger than 18</t>
  </si>
  <si>
    <t>1990 to 1999</t>
  </si>
  <si>
    <t>Business operations</t>
  </si>
  <si>
    <t>Computer and mathematics</t>
  </si>
  <si>
    <t xml:space="preserve">Architecture and engineering  </t>
  </si>
  <si>
    <t>Community and social services</t>
  </si>
  <si>
    <t>Protective services</t>
  </si>
  <si>
    <t xml:space="preserve">Food preparation and serving </t>
  </si>
  <si>
    <t>Building and grounds cleaning and maintenance</t>
  </si>
  <si>
    <t>Personal care and services</t>
  </si>
  <si>
    <t xml:space="preserve">Office and administrative support </t>
  </si>
  <si>
    <t>Farming, fishing, and forestry</t>
  </si>
  <si>
    <t>Construction trades</t>
  </si>
  <si>
    <t xml:space="preserve">Extraction workers </t>
  </si>
  <si>
    <t>Transportation and material moving</t>
  </si>
  <si>
    <t>Agriculture, forestry, fishing and hunting</t>
  </si>
  <si>
    <t>Wholesale trade</t>
  </si>
  <si>
    <t>Retail trade</t>
  </si>
  <si>
    <t>Transportation and warehousing</t>
  </si>
  <si>
    <t>Information and communications</t>
  </si>
  <si>
    <t>Finance, insurance, real estate, and rental and leasing</t>
  </si>
  <si>
    <t>Professional, scientific, management, administrative, and waste management services</t>
  </si>
  <si>
    <t>Educational, health and social services</t>
  </si>
  <si>
    <t>Arts, entertainment, recreation, accommodations, and food services</t>
  </si>
  <si>
    <t>Other services (except public administration)</t>
  </si>
  <si>
    <t>Public administration</t>
  </si>
  <si>
    <t>Active duty military</t>
  </si>
  <si>
    <t xml:space="preserve">18 to 64 </t>
  </si>
  <si>
    <t>65 and older</t>
  </si>
  <si>
    <t>Percent owner-occupied</t>
  </si>
  <si>
    <t>Owner-occupied</t>
  </si>
  <si>
    <t>Renter-occupied</t>
  </si>
  <si>
    <t xml:space="preserve">Manufacturing - nondurable goods </t>
  </si>
  <si>
    <t>Median earnings ($)</t>
  </si>
  <si>
    <t>Median income ($)</t>
  </si>
  <si>
    <t>White Alone, Not Hispanic</t>
  </si>
  <si>
    <t>Family Household</t>
  </si>
  <si>
    <t xml:space="preserve">Note: Due to the way in which the IPUMS assigns poverty values, these data will differ from those that might be provided by the U.S. Census Bureau. </t>
  </si>
  <si>
    <t xml:space="preserve">Percent </t>
  </si>
  <si>
    <t xml:space="preserve">    Age (years)</t>
  </si>
  <si>
    <t>Only English spoken at home</t>
  </si>
  <si>
    <t>English spoken very well</t>
  </si>
  <si>
    <t>English spoken less than very well</t>
  </si>
  <si>
    <t>Note: "Other, not Hispanic" includes persons reporting single races not listed separately and persons reporting more than one race</t>
  </si>
  <si>
    <t>Percent, 2000</t>
  </si>
  <si>
    <t>Note: "College graduate" refers to a person who has attained at least a bachelor's degree.</t>
  </si>
  <si>
    <t>Hispanic populations are listed in descending order of population size</t>
  </si>
  <si>
    <t>Hispanic populations are listed in descending order of total population size</t>
  </si>
  <si>
    <t xml:space="preserve">Percent unmarried </t>
  </si>
  <si>
    <t xml:space="preserve">Science and engineering </t>
  </si>
  <si>
    <t>Legal, community and social services</t>
  </si>
  <si>
    <t xml:space="preserve">Healthcare </t>
  </si>
  <si>
    <t>Construction and extraction</t>
  </si>
  <si>
    <t>Management, business, and financial operations</t>
  </si>
  <si>
    <t>Education, training and library, and arts, design, entertainment, sports and media</t>
  </si>
  <si>
    <t>Other services</t>
  </si>
  <si>
    <t xml:space="preserve">Installation, maintenance and repair workers and production </t>
  </si>
  <si>
    <t xml:space="preserve">Manufacturing - durable and nondurable goods </t>
  </si>
  <si>
    <t>Wholesale and retail trade, and transportation and warehousing</t>
  </si>
  <si>
    <t xml:space="preserve">Business services </t>
  </si>
  <si>
    <t xml:space="preserve">Manufacturing - durable  goods </t>
  </si>
  <si>
    <t xml:space="preserve">Manufacturing - durable goods </t>
  </si>
  <si>
    <t xml:space="preserve"> </t>
  </si>
  <si>
    <t>Percent of women giving birth in past year</t>
  </si>
  <si>
    <t>Women Giving Birth in Past Year</t>
  </si>
  <si>
    <t>Two-person families</t>
  </si>
  <si>
    <t xml:space="preserve">Five-person families or more </t>
  </si>
  <si>
    <t xml:space="preserve">Date of Arrival </t>
  </si>
  <si>
    <t xml:space="preserve">Management and business </t>
  </si>
  <si>
    <t>Education, arts and media</t>
  </si>
  <si>
    <t xml:space="preserve">Health care </t>
  </si>
  <si>
    <t>Cleaning and maintenance</t>
  </si>
  <si>
    <t>Farming, fishing and forestry</t>
  </si>
  <si>
    <t xml:space="preserve">Installation, repair and production </t>
  </si>
  <si>
    <t xml:space="preserve">Life, physical and social sciences </t>
  </si>
  <si>
    <t>Education, training and library</t>
  </si>
  <si>
    <t xml:space="preserve">Arts, design, entertainment, sports and media </t>
  </si>
  <si>
    <t>Health care practitioners and technical</t>
  </si>
  <si>
    <t>Health care support</t>
  </si>
  <si>
    <t xml:space="preserve">Installation, maintenance and repair workers </t>
  </si>
  <si>
    <t>Arts, entertainment, recreation, accommodations and food services</t>
  </si>
  <si>
    <t>Active-duty military</t>
  </si>
  <si>
    <t>Agriculture, forestry, fishing and mining</t>
  </si>
  <si>
    <t xml:space="preserve">Younger                    than 18 </t>
  </si>
  <si>
    <t xml:space="preserve">Younger            than 18 </t>
  </si>
  <si>
    <t>Percent                                            owning home</t>
  </si>
  <si>
    <t>Number of                                                                 homeowners</t>
  </si>
  <si>
    <t xml:space="preserve">                    Statistical Portrait of Hispanics in                                                             </t>
  </si>
  <si>
    <t xml:space="preserve">                  Statistical Portrait of Hispanics in </t>
  </si>
  <si>
    <t xml:space="preserve">                     Statistical Portrait of Hispanics in</t>
  </si>
  <si>
    <t xml:space="preserve">                   Statistical Portrait of Hispanics in</t>
  </si>
  <si>
    <t xml:space="preserve">                   Statistical Portrait of Hispanics in </t>
  </si>
  <si>
    <t xml:space="preserve">                     Statistical Portrait of Hispanics in </t>
  </si>
  <si>
    <t>Note: "Unmarried" consists of divorced, separated, never married and widowed.</t>
  </si>
  <si>
    <t>Note: School enrollment consists of both private and public schools.</t>
  </si>
  <si>
    <t>Three- or four- person families</t>
  </si>
  <si>
    <t>2000 and later</t>
  </si>
  <si>
    <t>Language other than only English at home</t>
  </si>
  <si>
    <t>18 and older</t>
  </si>
  <si>
    <t>Younger than 5</t>
  </si>
  <si>
    <t>White</t>
  </si>
  <si>
    <t>Foreign-born</t>
  </si>
  <si>
    <t>Native-born</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</si>
  <si>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</si>
  <si>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</si>
  <si>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</si>
  <si>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</si>
  <si>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</si>
  <si>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</si>
  <si>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</si>
  <si>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</si>
  <si>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</si>
  <si>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</si>
  <si>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</si>
  <si>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</si>
  <si>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</si>
  <si>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</si>
  <si>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</si>
  <si>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</si>
  <si>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</si>
  <si>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</si>
  <si>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</si>
  <si>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</si>
  <si>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</si>
  <si>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</si>
  <si>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</si>
  <si>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</si>
  <si>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</si>
  <si>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</si>
  <si>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</si>
  <si>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</si>
  <si>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</si>
  <si>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</si>
  <si>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</si>
  <si>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</si>
  <si>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</si>
  <si>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</si>
  <si>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</si>
  <si>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</si>
  <si>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</si>
  <si>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</si>
  <si>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</si>
  <si>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</si>
  <si>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</si>
  <si>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</si>
  <si>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</si>
  <si>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</si>
  <si>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</si>
  <si>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</si>
  <si>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</si>
  <si>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</si>
  <si>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</si>
  <si>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</si>
  <si>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Not Hispanic</t>
  </si>
  <si>
    <t>Number</t>
  </si>
  <si>
    <t>Percent</t>
  </si>
  <si>
    <t>One race</t>
  </si>
  <si>
    <t>Black or African American</t>
  </si>
  <si>
    <t>American Indian and Alaska Native</t>
  </si>
  <si>
    <t>Asian</t>
  </si>
  <si>
    <t>Native Hawaiian and Other Pacific Islander</t>
  </si>
  <si>
    <t>Some Other Race</t>
  </si>
  <si>
    <t>Two or More Races</t>
  </si>
  <si>
    <t>Persons Without Health Insurance</t>
  </si>
  <si>
    <t>Uninsured Rate (%)</t>
  </si>
  <si>
    <t>Women giving birth
in past year</t>
  </si>
  <si>
    <t>Share of total births
in past year</t>
  </si>
  <si>
    <t>Enrollment Rate</t>
  </si>
  <si>
    <t>Dropout Rate</t>
  </si>
  <si>
    <t>Enrolled in School</t>
  </si>
  <si>
    <t>Enrolled in College</t>
  </si>
  <si>
    <t>Note: Dropouts are people not enrolled in school and who have not attained a high school diploma or an equivalent credential, such as a General Education Development (GED) certificate.</t>
  </si>
  <si>
    <t>Number of Dropouts</t>
  </si>
  <si>
    <t xml:space="preserve">                             Statistical Portrait of Hispanics in the United States, 2009</t>
  </si>
  <si>
    <t xml:space="preserve">Universe: 2000 and 2009 resident population </t>
  </si>
  <si>
    <t>2009 population</t>
  </si>
  <si>
    <t>Percent, 2009</t>
  </si>
  <si>
    <t>Source: Pew Hispanic Center tabulations of 2000 Census (5% IPUMS) and 2009 American Community Survey (1% IPUMS)</t>
  </si>
  <si>
    <t xml:space="preserve">                       the United States, 2009</t>
  </si>
  <si>
    <t>Universe: 2009 foreign-born Hispanic heads of households</t>
  </si>
  <si>
    <t>Source: Pew Hispanic Center tabulations of 2009 American Community Survey (1% IPUMS)</t>
  </si>
  <si>
    <t xml:space="preserve">  Statistical Portrait of Hispanics in the United States, 2009</t>
  </si>
  <si>
    <t>Change,                                                        2000-2009</t>
  </si>
  <si>
    <t xml:space="preserve">Percent change,             2000-2009 </t>
  </si>
  <si>
    <t xml:space="preserve">                            Statistical Portrait of Hispanics in the United States, 2009</t>
  </si>
  <si>
    <t>Universe: 2000 and 2009 households</t>
  </si>
  <si>
    <t xml:space="preserve">Universe: 2009 household population </t>
  </si>
  <si>
    <t>Universe: 2009 households</t>
  </si>
  <si>
    <t xml:space="preserve">Universe: 2009 households </t>
  </si>
  <si>
    <t xml:space="preserve">                  the United States, 2009</t>
  </si>
  <si>
    <t>Universe: 2009 resident population defined for persons who worked at least 35 hours per week and at least 48 weeks in the past year</t>
  </si>
  <si>
    <t xml:space="preserve">                   the United States, 2009</t>
  </si>
  <si>
    <t>Universe: 2009 resident population with positive earnings</t>
  </si>
  <si>
    <t xml:space="preserve">                     Statistical Portrait of Hispanics in the United States, 2009</t>
  </si>
  <si>
    <t xml:space="preserve">        Statistical Portrait of Hispanics in the United States, 2009</t>
  </si>
  <si>
    <t>Universe: 2009 resident population ages 16 and older who worked in the past five years</t>
  </si>
  <si>
    <t xml:space="preserve">      Statistical Portrait of Hispanics in the United States, 2009</t>
  </si>
  <si>
    <t xml:space="preserve">       Statistical Portrait of Hispanics in the United States, 2009</t>
  </si>
  <si>
    <t>Universe: 2000 and 2009 resident population ages 18 through 24</t>
  </si>
  <si>
    <t>Universe: 2000 and 2009 resident population ages 25 and older</t>
  </si>
  <si>
    <t>Universe: 2000 and 2009 resident population ages 16 through 19</t>
  </si>
  <si>
    <t>Universe: 2000 and 2009 resident population ages 3 through 4</t>
  </si>
  <si>
    <t>Universe: 2000 and 2009 resident population ages 5 through 17</t>
  </si>
  <si>
    <t>Universe: 2000 and 2009 foreign-born Hispanic resident population ages 25 and older</t>
  </si>
  <si>
    <t>Source: Pew Hispanic Center tabulations of 2000 Census IPUMS and 2009 American Community Survey (1% IPUMS)</t>
  </si>
  <si>
    <t>Universe: 2009 resident population ages 25 and older</t>
  </si>
  <si>
    <t xml:space="preserve">             Statistical Portrait of Hispanics in the United States, 2009</t>
  </si>
  <si>
    <t>Universe: 2009 foreign-born Hispanic resident population ages 5 and older</t>
  </si>
  <si>
    <t>Universe: 2009 resident population ages 5 and older</t>
  </si>
  <si>
    <t xml:space="preserve">                 Statistical Portrait of Hispanics in the United States, 2009</t>
  </si>
  <si>
    <t>Universe: 2009 resident population ages 17 and younger</t>
  </si>
  <si>
    <t xml:space="preserve">                          Statistical Portrait of Hispanics in the United States, 2009</t>
  </si>
  <si>
    <t>Universe: 2009 family households</t>
  </si>
  <si>
    <t>Universe: 2009 household population</t>
  </si>
  <si>
    <t>Universe: 2009 resident population ages 18 and older</t>
  </si>
  <si>
    <t>Top 10 states are listed in descending order of their share of the                                                       Hispanic population in 2009</t>
  </si>
  <si>
    <t>Universe:  2000 and 2009 Hispanic resident population</t>
  </si>
  <si>
    <t>Universe: 2000 and 2009 Hispanic resident population</t>
  </si>
  <si>
    <t>Change,                     2000-2009</t>
  </si>
  <si>
    <t xml:space="preserve">Percent change, 2000-2009 </t>
  </si>
  <si>
    <t xml:space="preserve">                  Statistical Portrait of Hispanics in the United States, 2009</t>
  </si>
  <si>
    <t>Universe: 2009 resident population</t>
  </si>
  <si>
    <t xml:space="preserve">                    the United States, 2009</t>
  </si>
  <si>
    <t>Universe: 2009 resident population defined for women ages 15 to 44 giving birth in the last 12 months</t>
  </si>
  <si>
    <t xml:space="preserve">                    Statistical Portrait of Hispanics in the United States, 2009</t>
  </si>
  <si>
    <t xml:space="preserve">                Statistical Portrait of Hispanics in the United States, 2009</t>
  </si>
  <si>
    <t xml:space="preserve">Universe: 2009 Hispanic resident population </t>
  </si>
  <si>
    <t xml:space="preserve">                the United States, 2009</t>
  </si>
  <si>
    <t xml:space="preserve">Universe: 2009 resident population </t>
  </si>
  <si>
    <t>Source: Pew Hispanic Center tabulations of the 2009 American Community Survey (1% IPUMS)</t>
  </si>
  <si>
    <t>Universe:  2009 Hispanic resident population</t>
  </si>
  <si>
    <t xml:space="preserve">Universe: 2000 and 2009 Hispanic resident population </t>
  </si>
  <si>
    <t>Change,                             2000-2009</t>
  </si>
  <si>
    <t>Table 3. Racial Self-Identification Among Hispanics and Non-Hispanics: 2009</t>
  </si>
  <si>
    <t xml:space="preserve">Alabama </t>
  </si>
  <si>
    <t>---</t>
  </si>
  <si>
    <t>(Up to $20,800)</t>
  </si>
  <si>
    <t>($20,801-$39,990)</t>
  </si>
  <si>
    <t>($40,000-$62,900)</t>
  </si>
  <si>
    <t xml:space="preserve">2000
population </t>
  </si>
  <si>
    <t>2009
population</t>
  </si>
  <si>
    <t>Note: "Other, not Hispanic" includes persons reporting single races not listed separately and persons reporting more than one race.</t>
  </si>
  <si>
    <t>2000
population</t>
  </si>
  <si>
    <t>Percent,
2009</t>
  </si>
  <si>
    <t>Percent,
2000</t>
  </si>
  <si>
    <t>Percent
change,
2000-2009</t>
  </si>
  <si>
    <t xml:space="preserve">                      Statistical Portrait of Hispanics in the United States, 2009</t>
  </si>
  <si>
    <t>Table 9. Median Age in Years, by Sex, Race and Ethnicity: 2009</t>
  </si>
  <si>
    <r>
      <t xml:space="preserve"> Age (years) </t>
    </r>
    <r>
      <rPr>
        <b/>
        <sz val="8"/>
        <rFont val="Verdana"/>
        <family val="2"/>
      </rPr>
      <t xml:space="preserve">                          Hispanic</t>
    </r>
  </si>
  <si>
    <r>
      <t xml:space="preserve">Age (years)    </t>
    </r>
    <r>
      <rPr>
        <b/>
        <sz val="8"/>
        <rFont val="Verdana"/>
        <family val="2"/>
      </rPr>
      <t xml:space="preserve">        White Alone, Not Hispanic</t>
    </r>
  </si>
  <si>
    <r>
      <t xml:space="preserve"> Age (years)                </t>
    </r>
    <r>
      <rPr>
        <b/>
        <sz val="8"/>
        <rFont val="Verdana"/>
        <family val="2"/>
      </rPr>
      <t>Foreign-Born Hispanic</t>
    </r>
  </si>
  <si>
    <r>
      <t xml:space="preserve">Age (years)                </t>
    </r>
    <r>
      <rPr>
        <b/>
        <sz val="8"/>
        <rFont val="Verdana"/>
        <family val="2"/>
      </rPr>
      <t>Native-Born Hispanic</t>
    </r>
  </si>
  <si>
    <t xml:space="preserve">         Table 10a. Age and Gender Distributions for Race, Ethnicity and Nativity Groups: 2009</t>
  </si>
  <si>
    <t xml:space="preserve">Table 11. Fertility in the Past Year, by Race and Ethnicity: 2009 </t>
  </si>
  <si>
    <t xml:space="preserve">Table 14. Change in the Hispanic Population, by State: 2000 and 2009                                    </t>
  </si>
  <si>
    <t xml:space="preserve">Table 24. School Enrollment, by Race and Ethnicity: 2000 and 2009 </t>
  </si>
  <si>
    <t>($62,901-
$100,000)</t>
  </si>
  <si>
    <t>Household
heads</t>
  </si>
  <si>
    <t xml:space="preserve">                       Statistical Portrait of Hispanics in the United States, 2009</t>
  </si>
  <si>
    <t>Percent
of all
Hispanics</t>
  </si>
  <si>
    <t xml:space="preserve">                   Statistical Portrait of Hispanics in the United States, 2009</t>
  </si>
  <si>
    <t xml:space="preserve">                        Statistical Portrait of Hispanics in the United States, 2009</t>
  </si>
  <si>
    <t xml:space="preserve">Younger
than 18 </t>
  </si>
  <si>
    <t>Table 1. Population, by Race and Ethnicity: 2000 and 2009</t>
  </si>
  <si>
    <t>Table 2. Population Change, by Race and Ethnicity: 2000 and 2009</t>
  </si>
  <si>
    <t>Table 5. Change in the Hispanic Population, by Nativity: 2000 and 2009</t>
  </si>
  <si>
    <t>Table 6. Detailed Hispanic Origin: 2009</t>
  </si>
  <si>
    <t>Table 7. Nativity, by Detailed Hispanic Origin: 2009</t>
  </si>
  <si>
    <t xml:space="preserve">            Table 8. Race and Ethnicity, by Sex and Age: 2009</t>
  </si>
  <si>
    <t xml:space="preserve">            Table 10. Hispanic Nativity Groups, by Sex and Age: 2009</t>
  </si>
  <si>
    <t xml:space="preserve">Table 12. Fertility in the Past Year, by Marital Status, Race and Ethnicity: 2009 </t>
  </si>
  <si>
    <t>Table 13 cont. Hispanic Population, by State: 2009</t>
  </si>
  <si>
    <t>Table 13. Hispanic Population, by State: 2009</t>
  </si>
  <si>
    <t xml:space="preserve">Table 14 cont. Change in the Hispanic Population, by State: 2000 and 2009                                    </t>
  </si>
  <si>
    <t>Table 15. Distribution of Hispanics Across States: 2000 and 2009</t>
  </si>
  <si>
    <t xml:space="preserve">Table 16. Marital Status, by Race and Ethnicity: 2009 </t>
  </si>
  <si>
    <t xml:space="preserve">Table 17. Persons, by Household Type, Race and Ethnicity: 2009 </t>
  </si>
  <si>
    <t xml:space="preserve">Table 18. Heads of Households, by Family Size, Race and Ethnicity: 2009 </t>
  </si>
  <si>
    <t xml:space="preserve">Table 19. Living Arrangements of Children, by Race and Ethnicity: 2009 </t>
  </si>
  <si>
    <t xml:space="preserve">Table 20. Language Spoken at Home and English-Speaking Ability, by Age, Race and Ethnicity: 2009 </t>
  </si>
  <si>
    <t xml:space="preserve">Table 21. Language Spoken at Home and English-Speaking Ability Among Foreign-Born Hispanics,                                                                                         by Date of Arrival and Age: 2009 </t>
  </si>
  <si>
    <t xml:space="preserve">Table 22. Educational Attainment, by Race and Ethnicity: 2009 </t>
  </si>
  <si>
    <t xml:space="preserve">Table 23. Educational Attainment of Foreign-Born Hispanics: 2000 and 2009 </t>
  </si>
  <si>
    <t xml:space="preserve">Table 25. High School Dropouts, by Race and Ethnicity: 2000 and 2009 </t>
  </si>
  <si>
    <t xml:space="preserve">Table 26. College Enrollment, by Race and Ethnicity: 2000 and 2009 </t>
  </si>
  <si>
    <t xml:space="preserve">Table 27 cont. Occupation, by Race and Ethnicity: 2009 </t>
  </si>
  <si>
    <t xml:space="preserve">Table 27. Occupation, by Race and Ethnicity: 2009 </t>
  </si>
  <si>
    <t xml:space="preserve">Table 28 cont. Detailed Occupation, by Race and Ethnicity: 2009 </t>
  </si>
  <si>
    <t xml:space="preserve">Table 28. Detailed Occupation, by Race and Ethnicity: 2009 </t>
  </si>
  <si>
    <t xml:space="preserve">Table 29. Industry, by Race and Ethnicity: 2009 </t>
  </si>
  <si>
    <t>Table 29 cont. Industry, by Race and Ethnicity: 2009</t>
  </si>
  <si>
    <t>Table 30 cont. Detailed Industry, by Race and Ethnicity: 2009</t>
  </si>
  <si>
    <t xml:space="preserve">Table 30. Detailed Industry, by Race and Ethnicity: 2009 </t>
  </si>
  <si>
    <t xml:space="preserve">Table 31. Persons, by Personal Earnings, Race and Ethnicity: 2009 </t>
  </si>
  <si>
    <t xml:space="preserve">Table 32. Median Personal Earnings,
by Race and Ethnicity: 2009 </t>
  </si>
  <si>
    <t xml:space="preserve">Table 33. Full-Time, Year-Round Workers,
by Personal Earnings, Race and Ethnicity: 2009 </t>
  </si>
  <si>
    <t xml:space="preserve">Table 34. Median Personal Earnings for Full-Time,             Year-Round Workers, by Race and Ethnicity: 2009 </t>
  </si>
  <si>
    <t xml:space="preserve">Table 35. Households, by Income, Race and Ethnicity: 2009 </t>
  </si>
  <si>
    <t xml:space="preserve">Table 36. Median Household Income,
by Race and Ethnicity: 2009 </t>
  </si>
  <si>
    <t xml:space="preserve">Table 37. Poverty, by Age, Race and Ethnicity: 2009 </t>
  </si>
  <si>
    <t xml:space="preserve">Table 38. Persons Without Health Insurance, by Age, Race and Ethnicity: 2009 </t>
  </si>
  <si>
    <t xml:space="preserve">Table 39. Housing Tenure, by Race and Ethnicity: 2000 and 2009 </t>
  </si>
  <si>
    <t xml:space="preserve">Table 40. Homeownership Among Foreign-Born Hispanic                                       Heads of Households, by Date of Arrival: 2009 </t>
  </si>
  <si>
    <t>Now
married</t>
  </si>
  <si>
    <t>White
alone</t>
  </si>
  <si>
    <t xml:space="preserve">Percent,
2009 </t>
  </si>
  <si>
    <t xml:space="preserve">Percent,
2000 </t>
  </si>
  <si>
    <t>Change,
2000-2009</t>
  </si>
  <si>
    <t>Ages 5-17</t>
  </si>
  <si>
    <t>Ages 18 and older</t>
  </si>
  <si>
    <t>$50,000
or more</t>
  </si>
  <si>
    <t>($100,001
or more)</t>
  </si>
  <si>
    <t>cont.</t>
  </si>
  <si>
    <t xml:space="preserve">Note: Estimates in this statistical profile differ from those provided by the U.S. Census Bureau due to differences in the way IPUMS and the U.S. Census Bureau adjust income and earnings data.  </t>
  </si>
  <si>
    <t xml:space="preserve">Note: Quintiles are based upon 2009 total household income distribution.  Estimates in this statistical profile differ from those provided by the U.S. Census Bureau due to differences in the way IPUMS and the U.S. Census Bureau adjust income and earnings data.  </t>
  </si>
  <si>
    <t>States and the District of Columbia are listed in descending order
of number of Hispanic residents</t>
  </si>
  <si>
    <t>States and the District of Columbia are listed in descending order
of number of Hispanic residents in 2009</t>
  </si>
  <si>
    <t>Citizen</t>
  </si>
  <si>
    <t>Non-citizen</t>
  </si>
  <si>
    <t>Table 4. Hispanic Population,
by Nativity and Citizenship Status: 2000 and 2009</t>
  </si>
  <si>
    <t>Note: A family household consists of a household head and one or more persons who are related to the household head by birth, marriage, or adoption and who are living together in the same household. For additional details see
http://usa.ipums.org/usa-action/variableDescription.do?mnemonic=HHTYPE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</si>
</sst>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0"/>
    <numFmt numFmtId="169" formatCode="0.0000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0.0,"/>
    <numFmt numFmtId="179" formatCode="#,##0.00,"/>
    <numFmt numFmtId="180" formatCode="#,##0.000,"/>
    <numFmt numFmtId="181" formatCode="0.0%"/>
    <numFmt numFmtId="182" formatCode="#,##0,_);\(#,##0,\)"/>
    <numFmt numFmtId="183" formatCode="#,##0,_);[Red]#,##0,_)"/>
    <numFmt numFmtId="184" formatCode="#,##0_);[Red]#,##0_)"/>
    <numFmt numFmtId="185" formatCode="#,##0.00000"/>
    <numFmt numFmtId="186" formatCode="#,##0.000000"/>
    <numFmt numFmtId="187" formatCode="#,##0.0000000"/>
    <numFmt numFmtId="188" formatCode="0.00000000"/>
    <numFmt numFmtId="189" formatCode="_(* #,##0.0_);_(* \(#,##0.0\);_(* &quot;-&quot;??_);_(@_)"/>
    <numFmt numFmtId="190" formatCode="_(* #,##0_);_(* \(#,##0\);_(* &quot;-&quot;??_);_(@_)"/>
    <numFmt numFmtId="191" formatCode="&quot;$&quot;#,##0"/>
    <numFmt numFmtId="192" formatCode="_(* #,##0.0_);_(* \(#,##0.0\);_(* &quot;-&quot;?_);_(@_)"/>
    <numFmt numFmtId="193" formatCode="#,##0.0%"/>
    <numFmt numFmtId="194" formatCode="#,##0.0000000000000000"/>
    <numFmt numFmtId="195" formatCode="###0"/>
    <numFmt numFmtId="196" formatCode="####.0"/>
    <numFmt numFmtId="197" formatCode="####.0%"/>
    <numFmt numFmtId="198" formatCode="####.00"/>
  </numFmts>
  <fonts count="70">
    <font>
      <sz val="10"/>
      <name val="Arial"/>
      <family val="0"/>
    </font>
    <font>
      <sz val="8"/>
      <name val="Arial"/>
      <family val="2"/>
    </font>
    <font>
      <u val="single"/>
      <sz val="10"/>
      <color indexed="12"/>
      <name val="Arial"/>
      <family val="2"/>
    </font>
    <font>
      <u val="single"/>
      <sz val="10"/>
      <color indexed="36"/>
      <name val="Arial"/>
      <family val="2"/>
    </font>
    <font>
      <sz val="10"/>
      <name val="Myriad Pro"/>
      <family val="2"/>
    </font>
    <font>
      <sz val="8"/>
      <name val="Myriad Pro"/>
      <family val="2"/>
    </font>
    <font>
      <b/>
      <sz val="10"/>
      <color indexed="62"/>
      <name val="Verdana"/>
      <family val="2"/>
    </font>
    <font>
      <b/>
      <sz val="10"/>
      <name val="Verdana"/>
      <family val="2"/>
    </font>
    <font>
      <sz val="10"/>
      <name val="Verdana"/>
      <family val="2"/>
    </font>
    <font>
      <sz val="8"/>
      <name val="Verdana"/>
      <family val="2"/>
    </font>
    <font>
      <b/>
      <sz val="8"/>
      <color indexed="60"/>
      <name val="Verdana"/>
      <family val="2"/>
    </font>
    <font>
      <sz val="8"/>
      <color indexed="54"/>
      <name val="Verdana"/>
      <family val="2"/>
    </font>
    <font>
      <i/>
      <sz val="8"/>
      <name val="Verdana"/>
      <family val="2"/>
    </font>
    <font>
      <sz val="7"/>
      <name val="Verdana"/>
      <family val="2"/>
    </font>
    <font>
      <b/>
      <i/>
      <sz val="8"/>
      <color indexed="62"/>
      <name val="Verdana"/>
      <family val="2"/>
    </font>
    <font>
      <b/>
      <sz val="8"/>
      <name val="Verdana"/>
      <family val="2"/>
    </font>
    <font>
      <sz val="10"/>
      <color indexed="9"/>
      <name val="Verdana"/>
      <family val="2"/>
    </font>
    <font>
      <sz val="10"/>
      <color indexed="10"/>
      <name val="Verdana"/>
      <family val="2"/>
    </font>
    <font>
      <b/>
      <sz val="8"/>
      <color indexed="10"/>
      <name val="Verdana"/>
      <family val="2"/>
    </font>
    <font>
      <sz val="7.5"/>
      <name val="Verdana"/>
      <family val="2"/>
    </font>
    <font>
      <b/>
      <sz val="7.5"/>
      <color indexed="60"/>
      <name val="Verdana"/>
      <family val="2"/>
    </font>
    <font>
      <sz val="7.5"/>
      <color indexed="60"/>
      <name val="Verdana"/>
      <family val="2"/>
    </font>
    <font>
      <b/>
      <sz val="7.5"/>
      <name val="Verdana"/>
      <family val="2"/>
    </font>
    <font>
      <sz val="7.5"/>
      <color indexed="54"/>
      <name val="Verdana"/>
      <family val="2"/>
    </font>
    <font>
      <sz val="7"/>
      <name val="Arial"/>
      <family val="2"/>
    </font>
    <font>
      <i/>
      <sz val="10"/>
      <name val="Arial"/>
      <family val="2"/>
    </font>
    <font>
      <i/>
      <sz val="7.5"/>
      <name val="Verdana"/>
      <family val="2"/>
    </font>
    <font>
      <sz val="8"/>
      <color indexed="8"/>
      <name val="Arial"/>
      <family val="0"/>
    </font>
    <font>
      <sz val="7.5"/>
      <color indexed="8"/>
      <name val="Verdana"/>
      <family val="0"/>
    </font>
    <font>
      <sz val="8.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Verdana"/>
      <family val="2"/>
    </font>
    <font>
      <sz val="8"/>
      <color indexed="8"/>
      <name val="Verdana"/>
      <family val="0"/>
    </font>
    <font>
      <b/>
      <sz val="8"/>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
      <sz val="10"/>
      <color rgb="FF7030A0"/>
      <name val="Verdana"/>
      <family val="2"/>
    </font>
    <font>
      <sz val="8"/>
      <color rgb="FF666699"/>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hair"/>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91">
    <xf numFmtId="0" fontId="0" fillId="0" borderId="0" xfId="0" applyAlignment="1">
      <alignment/>
    </xf>
    <xf numFmtId="0" fontId="7" fillId="0" borderId="10" xfId="0" applyFont="1" applyFill="1" applyBorder="1" applyAlignment="1">
      <alignment vertical="center"/>
    </xf>
    <xf numFmtId="0" fontId="8" fillId="0" borderId="0" xfId="0" applyFont="1" applyAlignment="1">
      <alignment/>
    </xf>
    <xf numFmtId="0" fontId="6" fillId="0" borderId="10" xfId="0" applyFont="1" applyFill="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xf>
    <xf numFmtId="0" fontId="10" fillId="0" borderId="11" xfId="0" applyFont="1" applyBorder="1" applyAlignment="1">
      <alignment horizontal="center" wrapText="1"/>
    </xf>
    <xf numFmtId="0" fontId="10" fillId="0" borderId="11" xfId="0" applyFont="1" applyFill="1" applyBorder="1" applyAlignment="1">
      <alignment horizontal="center" wrapText="1"/>
    </xf>
    <xf numFmtId="0" fontId="8" fillId="0" borderId="10" xfId="0" applyFont="1" applyFill="1" applyBorder="1" applyAlignment="1">
      <alignment/>
    </xf>
    <xf numFmtId="0" fontId="9" fillId="0" borderId="10" xfId="0" applyFont="1" applyBorder="1" applyAlignment="1">
      <alignment horizontal="left" indent="1"/>
    </xf>
    <xf numFmtId="3" fontId="9" fillId="0" borderId="0" xfId="0" applyNumberFormat="1" applyFont="1" applyFill="1" applyAlignment="1">
      <alignment horizontal="right" indent="2"/>
    </xf>
    <xf numFmtId="164" fontId="9" fillId="0" borderId="0" xfId="0" applyNumberFormat="1" applyFont="1" applyFill="1" applyAlignment="1">
      <alignment horizontal="right" indent="2"/>
    </xf>
    <xf numFmtId="0" fontId="11" fillId="0" borderId="10" xfId="0" applyFont="1" applyBorder="1" applyAlignment="1">
      <alignment horizontal="left" indent="1"/>
    </xf>
    <xf numFmtId="3" fontId="11" fillId="0" borderId="0" xfId="0" applyNumberFormat="1" applyFont="1" applyFill="1" applyAlignment="1">
      <alignment horizontal="right" indent="2"/>
    </xf>
    <xf numFmtId="164" fontId="11" fillId="0" borderId="0" xfId="0" applyNumberFormat="1" applyFont="1" applyFill="1" applyAlignment="1">
      <alignment horizontal="right" indent="2"/>
    </xf>
    <xf numFmtId="3" fontId="9" fillId="0" borderId="0" xfId="0" applyNumberFormat="1" applyFont="1" applyFill="1" applyBorder="1" applyAlignment="1">
      <alignment horizontal="right" indent="2"/>
    </xf>
    <xf numFmtId="164" fontId="9" fillId="0" borderId="0" xfId="0" applyNumberFormat="1" applyFont="1" applyFill="1" applyBorder="1" applyAlignment="1">
      <alignment horizontal="right" indent="2"/>
    </xf>
    <xf numFmtId="0" fontId="9" fillId="0" borderId="12" xfId="0" applyFont="1" applyBorder="1" applyAlignment="1">
      <alignment horizontal="left" indent="1"/>
    </xf>
    <xf numFmtId="3" fontId="9" fillId="0" borderId="13" xfId="0" applyNumberFormat="1" applyFont="1" applyBorder="1" applyAlignment="1">
      <alignment horizontal="right" indent="2"/>
    </xf>
    <xf numFmtId="3" fontId="9" fillId="0" borderId="13" xfId="0" applyNumberFormat="1" applyFont="1" applyFill="1" applyBorder="1" applyAlignment="1">
      <alignment horizontal="right" indent="2"/>
    </xf>
    <xf numFmtId="164" fontId="9" fillId="0" borderId="13" xfId="0" applyNumberFormat="1" applyFont="1" applyBorder="1" applyAlignment="1">
      <alignment horizontal="right" indent="2"/>
    </xf>
    <xf numFmtId="0" fontId="9" fillId="0" borderId="10" xfId="0" applyNumberFormat="1" applyFont="1" applyFill="1" applyBorder="1" applyAlignment="1">
      <alignment wrapText="1"/>
    </xf>
    <xf numFmtId="0" fontId="12" fillId="0" borderId="10" xfId="0" applyNumberFormat="1" applyFont="1" applyFill="1" applyBorder="1" applyAlignment="1">
      <alignment vertical="center" wrapText="1"/>
    </xf>
    <xf numFmtId="0" fontId="10" fillId="0" borderId="14" xfId="0" applyFont="1" applyFill="1" applyBorder="1" applyAlignment="1">
      <alignment horizontal="center" wrapText="1"/>
    </xf>
    <xf numFmtId="164" fontId="9" fillId="0" borderId="0" xfId="0" applyNumberFormat="1" applyFont="1" applyBorder="1" applyAlignment="1">
      <alignment horizontal="right" indent="3"/>
    </xf>
    <xf numFmtId="164" fontId="9" fillId="0" borderId="15" xfId="0" applyNumberFormat="1" applyFont="1" applyFill="1" applyBorder="1" applyAlignment="1">
      <alignment horizontal="right" indent="3"/>
    </xf>
    <xf numFmtId="164" fontId="8" fillId="0" borderId="0" xfId="0" applyNumberFormat="1" applyFont="1" applyAlignment="1">
      <alignment/>
    </xf>
    <xf numFmtId="164" fontId="9" fillId="0" borderId="11" xfId="0" applyNumberFormat="1" applyFont="1" applyBorder="1" applyAlignment="1">
      <alignment horizontal="right" indent="3"/>
    </xf>
    <xf numFmtId="164" fontId="9" fillId="0" borderId="14" xfId="0" applyNumberFormat="1" applyFont="1" applyFill="1" applyBorder="1" applyAlignment="1">
      <alignment horizontal="right" indent="3"/>
    </xf>
    <xf numFmtId="3" fontId="8" fillId="0" borderId="0" xfId="0" applyNumberFormat="1" applyFont="1" applyAlignment="1">
      <alignment/>
    </xf>
    <xf numFmtId="3" fontId="9" fillId="0" borderId="0" xfId="0" applyNumberFormat="1" applyFont="1" applyFill="1" applyAlignment="1">
      <alignment horizontal="right" indent="1"/>
    </xf>
    <xf numFmtId="3" fontId="9" fillId="0" borderId="0" xfId="0" applyNumberFormat="1" applyFont="1" applyFill="1" applyBorder="1" applyAlignment="1">
      <alignment horizontal="right" indent="1"/>
    </xf>
    <xf numFmtId="3" fontId="11" fillId="0" borderId="0" xfId="0" applyNumberFormat="1" applyFont="1" applyFill="1" applyAlignment="1">
      <alignment horizontal="right" indent="1"/>
    </xf>
    <xf numFmtId="3" fontId="11" fillId="0"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9" fillId="0" borderId="13" xfId="0" applyNumberFormat="1" applyFont="1" applyBorder="1" applyAlignment="1">
      <alignment horizontal="right" indent="1"/>
    </xf>
    <xf numFmtId="0" fontId="9" fillId="0" borderId="10" xfId="0" applyFont="1" applyFill="1" applyBorder="1" applyAlignment="1">
      <alignment horizontal="left"/>
    </xf>
    <xf numFmtId="0" fontId="8" fillId="0" borderId="10" xfId="0" applyFont="1" applyBorder="1" applyAlignment="1">
      <alignment/>
    </xf>
    <xf numFmtId="3" fontId="9" fillId="0" borderId="0" xfId="0" applyNumberFormat="1" applyFont="1" applyBorder="1" applyAlignment="1">
      <alignment horizontal="right"/>
    </xf>
    <xf numFmtId="164" fontId="9" fillId="0" borderId="0" xfId="0" applyNumberFormat="1" applyFont="1" applyBorder="1" applyAlignment="1">
      <alignment horizontal="right" indent="2"/>
    </xf>
    <xf numFmtId="164" fontId="9" fillId="0" borderId="15" xfId="0" applyNumberFormat="1" applyFont="1" applyBorder="1" applyAlignment="1">
      <alignment horizontal="right" indent="2"/>
    </xf>
    <xf numFmtId="3" fontId="9" fillId="0" borderId="11" xfId="0" applyNumberFormat="1" applyFont="1" applyBorder="1" applyAlignment="1">
      <alignment horizontal="right"/>
    </xf>
    <xf numFmtId="164" fontId="9" fillId="0" borderId="11" xfId="0" applyNumberFormat="1" applyFont="1" applyBorder="1" applyAlignment="1">
      <alignment horizontal="right" indent="2"/>
    </xf>
    <xf numFmtId="164" fontId="9" fillId="0" borderId="14" xfId="0" applyNumberFormat="1" applyFont="1" applyBorder="1" applyAlignment="1">
      <alignment horizontal="right" indent="2"/>
    </xf>
    <xf numFmtId="165" fontId="9" fillId="0" borderId="0" xfId="0" applyNumberFormat="1" applyFont="1" applyBorder="1" applyAlignment="1">
      <alignment horizontal="right" indent="3"/>
    </xf>
    <xf numFmtId="165" fontId="9" fillId="0" borderId="13" xfId="0" applyNumberFormat="1" applyFont="1" applyBorder="1" applyAlignment="1">
      <alignment horizontal="right" indent="3"/>
    </xf>
    <xf numFmtId="164" fontId="9" fillId="0" borderId="16" xfId="0" applyNumberFormat="1" applyFont="1" applyFill="1" applyBorder="1" applyAlignment="1">
      <alignment horizontal="right" indent="3"/>
    </xf>
    <xf numFmtId="0" fontId="8" fillId="0" borderId="0" xfId="0" applyFont="1" applyAlignment="1">
      <alignment/>
    </xf>
    <xf numFmtId="0" fontId="10" fillId="0" borderId="0" xfId="0" applyFont="1" applyFill="1" applyBorder="1" applyAlignment="1">
      <alignment horizontal="center" wrapText="1"/>
    </xf>
    <xf numFmtId="3" fontId="9" fillId="0" borderId="0" xfId="0" applyNumberFormat="1" applyFont="1" applyBorder="1" applyAlignment="1">
      <alignment horizontal="right" indent="2"/>
    </xf>
    <xf numFmtId="165" fontId="8" fillId="0" borderId="0" xfId="0" applyNumberFormat="1" applyFont="1" applyAlignment="1">
      <alignment/>
    </xf>
    <xf numFmtId="3" fontId="9" fillId="0" borderId="11" xfId="0" applyNumberFormat="1" applyFont="1" applyFill="1" applyBorder="1" applyAlignment="1">
      <alignment horizontal="right" indent="2"/>
    </xf>
    <xf numFmtId="3" fontId="9" fillId="0" borderId="11" xfId="0" applyNumberFormat="1" applyFont="1" applyBorder="1" applyAlignment="1">
      <alignment horizontal="right" indent="2"/>
    </xf>
    <xf numFmtId="0" fontId="8" fillId="0" borderId="0" xfId="0" applyFont="1" applyBorder="1" applyAlignment="1">
      <alignment/>
    </xf>
    <xf numFmtId="0" fontId="9" fillId="0" borderId="10" xfId="0" applyFont="1" applyBorder="1" applyAlignment="1">
      <alignment horizontal="center" vertical="center"/>
    </xf>
    <xf numFmtId="0" fontId="10" fillId="0" borderId="14" xfId="0" applyFont="1" applyBorder="1" applyAlignment="1">
      <alignment horizontal="center" wrapText="1"/>
    </xf>
    <xf numFmtId="3" fontId="9" fillId="0" borderId="0" xfId="0" applyNumberFormat="1" applyFont="1" applyBorder="1" applyAlignment="1">
      <alignment horizontal="right" indent="1"/>
    </xf>
    <xf numFmtId="3" fontId="9" fillId="0" borderId="11" xfId="0" applyNumberFormat="1" applyFont="1" applyBorder="1" applyAlignment="1">
      <alignment horizontal="right" indent="1"/>
    </xf>
    <xf numFmtId="164" fontId="9" fillId="0" borderId="15" xfId="0" applyNumberFormat="1" applyFont="1" applyBorder="1" applyAlignment="1">
      <alignment horizontal="right" indent="3"/>
    </xf>
    <xf numFmtId="164" fontId="9" fillId="0" borderId="14" xfId="0" applyNumberFormat="1" applyFont="1" applyBorder="1" applyAlignment="1">
      <alignment horizontal="right" indent="3"/>
    </xf>
    <xf numFmtId="0" fontId="8" fillId="0" borderId="15" xfId="0" applyFont="1" applyBorder="1" applyAlignment="1">
      <alignment/>
    </xf>
    <xf numFmtId="0" fontId="6" fillId="33" borderId="17" xfId="0" applyFont="1" applyFill="1" applyBorder="1" applyAlignment="1">
      <alignment horizontal="center" vertical="center"/>
    </xf>
    <xf numFmtId="0" fontId="8" fillId="0" borderId="11" xfId="0" applyFont="1" applyBorder="1" applyAlignment="1">
      <alignment/>
    </xf>
    <xf numFmtId="0" fontId="9" fillId="0" borderId="0" xfId="0" applyFont="1" applyBorder="1" applyAlignment="1">
      <alignment/>
    </xf>
    <xf numFmtId="0" fontId="10" fillId="0" borderId="11" xfId="0" applyFont="1" applyBorder="1" applyAlignment="1">
      <alignment horizontal="center"/>
    </xf>
    <xf numFmtId="0" fontId="8" fillId="0" borderId="18" xfId="0" applyFont="1" applyBorder="1" applyAlignment="1">
      <alignment/>
    </xf>
    <xf numFmtId="165" fontId="9" fillId="0" borderId="15" xfId="0" applyNumberFormat="1" applyFont="1" applyBorder="1" applyAlignment="1">
      <alignment horizontal="right" indent="4"/>
    </xf>
    <xf numFmtId="0" fontId="8" fillId="0" borderId="19" xfId="0" applyFont="1" applyBorder="1" applyAlignment="1">
      <alignment/>
    </xf>
    <xf numFmtId="0" fontId="8" fillId="0" borderId="20" xfId="0" applyFont="1" applyBorder="1" applyAlignment="1">
      <alignment/>
    </xf>
    <xf numFmtId="165" fontId="9" fillId="0" borderId="15" xfId="0" applyNumberFormat="1" applyFont="1" applyBorder="1" applyAlignment="1">
      <alignment horizontal="right" indent="2"/>
    </xf>
    <xf numFmtId="165" fontId="9" fillId="0" borderId="14" xfId="0" applyNumberFormat="1" applyFont="1" applyBorder="1" applyAlignment="1">
      <alignment horizontal="right" indent="2"/>
    </xf>
    <xf numFmtId="0" fontId="8" fillId="0" borderId="14" xfId="0" applyFont="1" applyBorder="1" applyAlignment="1">
      <alignment/>
    </xf>
    <xf numFmtId="0" fontId="10" fillId="0" borderId="13" xfId="0" applyFont="1" applyBorder="1" applyAlignment="1">
      <alignment horizontal="center" wrapText="1"/>
    </xf>
    <xf numFmtId="0" fontId="10" fillId="0" borderId="16" xfId="0" applyFont="1" applyBorder="1" applyAlignment="1">
      <alignment horizontal="center" wrapText="1"/>
    </xf>
    <xf numFmtId="0" fontId="10" fillId="0" borderId="0" xfId="0" applyFont="1" applyFill="1" applyBorder="1" applyAlignment="1">
      <alignment horizontal="center"/>
    </xf>
    <xf numFmtId="0" fontId="8" fillId="0" borderId="0" xfId="0" applyFont="1" applyAlignment="1">
      <alignment wrapText="1"/>
    </xf>
    <xf numFmtId="0" fontId="8" fillId="0" borderId="0" xfId="0" applyFont="1" applyAlignment="1">
      <alignment horizontal="center"/>
    </xf>
    <xf numFmtId="3" fontId="9" fillId="0" borderId="0" xfId="0" applyNumberFormat="1" applyFont="1" applyAlignment="1">
      <alignment/>
    </xf>
    <xf numFmtId="3" fontId="9" fillId="0" borderId="0" xfId="0" applyNumberFormat="1" applyFont="1" applyFill="1" applyBorder="1" applyAlignment="1">
      <alignment horizontal="right"/>
    </xf>
    <xf numFmtId="0" fontId="10"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0" fontId="9" fillId="0" borderId="0" xfId="0" applyFont="1" applyFill="1" applyBorder="1" applyAlignment="1">
      <alignment horizontal="center"/>
    </xf>
    <xf numFmtId="0" fontId="8" fillId="0" borderId="17" xfId="0" applyFont="1" applyBorder="1" applyAlignment="1">
      <alignment/>
    </xf>
    <xf numFmtId="0" fontId="8" fillId="0" borderId="21" xfId="0" applyFont="1" applyBorder="1" applyAlignment="1">
      <alignment/>
    </xf>
    <xf numFmtId="0" fontId="9" fillId="0" borderId="0" xfId="0" applyFont="1" applyBorder="1" applyAlignment="1">
      <alignment horizontal="left" indent="1"/>
    </xf>
    <xf numFmtId="3" fontId="9" fillId="0" borderId="0" xfId="0" applyNumberFormat="1" applyFont="1" applyBorder="1" applyAlignment="1">
      <alignment/>
    </xf>
    <xf numFmtId="0" fontId="8" fillId="0" borderId="0" xfId="0" applyFont="1" applyFill="1" applyAlignment="1">
      <alignment/>
    </xf>
    <xf numFmtId="0" fontId="8" fillId="0" borderId="12" xfId="0" applyFont="1" applyBorder="1" applyAlignment="1">
      <alignment/>
    </xf>
    <xf numFmtId="0" fontId="16" fillId="0" borderId="0" xfId="0" applyFont="1" applyAlignment="1">
      <alignment/>
    </xf>
    <xf numFmtId="2" fontId="10" fillId="0" borderId="11" xfId="0" applyNumberFormat="1" applyFont="1" applyFill="1" applyBorder="1" applyAlignment="1">
      <alignment horizontal="center" wrapText="1"/>
    </xf>
    <xf numFmtId="3" fontId="9" fillId="0" borderId="0" xfId="0" applyNumberFormat="1" applyFont="1" applyBorder="1" applyAlignment="1">
      <alignment horizontal="right" indent="3"/>
    </xf>
    <xf numFmtId="164" fontId="9" fillId="0" borderId="0" xfId="0" applyNumberFormat="1" applyFont="1" applyAlignment="1">
      <alignment horizontal="right" indent="5"/>
    </xf>
    <xf numFmtId="164" fontId="9" fillId="0" borderId="22" xfId="0" applyNumberFormat="1" applyFont="1" applyFill="1" applyBorder="1" applyAlignment="1">
      <alignment horizontal="right" indent="5"/>
    </xf>
    <xf numFmtId="3" fontId="11" fillId="0" borderId="0" xfId="0" applyNumberFormat="1" applyFont="1" applyBorder="1" applyAlignment="1">
      <alignment horizontal="right" indent="3"/>
    </xf>
    <xf numFmtId="164" fontId="11" fillId="0" borderId="0" xfId="0" applyNumberFormat="1" applyFont="1" applyAlignment="1">
      <alignment horizontal="right" indent="5"/>
    </xf>
    <xf numFmtId="164" fontId="11" fillId="0" borderId="15" xfId="0" applyNumberFormat="1" applyFont="1" applyBorder="1" applyAlignment="1">
      <alignment horizontal="right" indent="5"/>
    </xf>
    <xf numFmtId="164" fontId="9" fillId="0" borderId="15" xfId="0" applyNumberFormat="1" applyFont="1" applyFill="1" applyBorder="1" applyAlignment="1">
      <alignment horizontal="right" indent="5"/>
    </xf>
    <xf numFmtId="3" fontId="9" fillId="0" borderId="13" xfId="0" applyNumberFormat="1" applyFont="1" applyBorder="1" applyAlignment="1">
      <alignment horizontal="right" indent="3"/>
    </xf>
    <xf numFmtId="164" fontId="9" fillId="0" borderId="13" xfId="0" applyNumberFormat="1" applyFont="1" applyBorder="1" applyAlignment="1">
      <alignment horizontal="right" indent="5"/>
    </xf>
    <xf numFmtId="164" fontId="9" fillId="0" borderId="16" xfId="0" applyNumberFormat="1" applyFont="1" applyFill="1" applyBorder="1" applyAlignment="1">
      <alignment horizontal="right" indent="5"/>
    </xf>
    <xf numFmtId="0" fontId="9" fillId="0" borderId="10" xfId="0" applyFont="1" applyFill="1" applyBorder="1" applyAlignment="1">
      <alignment horizontal="left" wrapText="1"/>
    </xf>
    <xf numFmtId="0" fontId="10" fillId="0" borderId="13" xfId="0" applyFont="1" applyFill="1" applyBorder="1" applyAlignment="1">
      <alignment horizontal="center" wrapText="1"/>
    </xf>
    <xf numFmtId="0" fontId="10" fillId="0" borderId="13" xfId="0" applyFont="1" applyFill="1" applyBorder="1" applyAlignment="1">
      <alignment horizontal="center"/>
    </xf>
    <xf numFmtId="164" fontId="9" fillId="0" borderId="22" xfId="0" applyNumberFormat="1" applyFont="1" applyBorder="1" applyAlignment="1">
      <alignment horizontal="right" indent="6"/>
    </xf>
    <xf numFmtId="3" fontId="11" fillId="0" borderId="0" xfId="0" applyNumberFormat="1" applyFont="1" applyBorder="1" applyAlignment="1">
      <alignment horizontal="right" indent="2"/>
    </xf>
    <xf numFmtId="164" fontId="9" fillId="0" borderId="15" xfId="0" applyNumberFormat="1" applyFont="1" applyBorder="1" applyAlignment="1">
      <alignment horizontal="right" indent="6"/>
    </xf>
    <xf numFmtId="0" fontId="9" fillId="0" borderId="12" xfId="0" applyFont="1" applyFill="1" applyBorder="1" applyAlignment="1">
      <alignment horizontal="left" indent="1"/>
    </xf>
    <xf numFmtId="164" fontId="9" fillId="0" borderId="16" xfId="0" applyNumberFormat="1" applyFont="1" applyBorder="1" applyAlignment="1">
      <alignment horizontal="right" indent="6"/>
    </xf>
    <xf numFmtId="0" fontId="14" fillId="0" borderId="10" xfId="0" applyFont="1" applyFill="1" applyBorder="1" applyAlignment="1">
      <alignment vertical="center" wrapText="1"/>
    </xf>
    <xf numFmtId="49" fontId="9" fillId="0" borderId="10" xfId="0" applyNumberFormat="1" applyFont="1" applyBorder="1" applyAlignment="1">
      <alignment horizontal="left" indent="1"/>
    </xf>
    <xf numFmtId="165" fontId="9" fillId="0" borderId="22" xfId="0" applyNumberFormat="1" applyFont="1" applyBorder="1" applyAlignment="1">
      <alignment horizontal="right" indent="3"/>
    </xf>
    <xf numFmtId="165" fontId="9" fillId="0" borderId="15" xfId="0" applyNumberFormat="1" applyFont="1" applyBorder="1" applyAlignment="1">
      <alignment horizontal="right" indent="3"/>
    </xf>
    <xf numFmtId="49" fontId="9" fillId="0" borderId="10" xfId="0" applyNumberFormat="1" applyFont="1" applyFill="1" applyBorder="1" applyAlignment="1">
      <alignment horizontal="left" indent="1"/>
    </xf>
    <xf numFmtId="3" fontId="9" fillId="0" borderId="0" xfId="0" applyNumberFormat="1" applyFont="1" applyAlignment="1">
      <alignment horizontal="right" indent="2"/>
    </xf>
    <xf numFmtId="49" fontId="9" fillId="0" borderId="23" xfId="0" applyNumberFormat="1" applyFont="1" applyBorder="1" applyAlignment="1">
      <alignment horizontal="left" indent="1"/>
    </xf>
    <xf numFmtId="3" fontId="9" fillId="0" borderId="23" xfId="0" applyNumberFormat="1" applyFont="1" applyBorder="1" applyAlignment="1">
      <alignment horizontal="right" indent="2"/>
    </xf>
    <xf numFmtId="165" fontId="9" fillId="0" borderId="23" xfId="0" applyNumberFormat="1" applyFont="1" applyBorder="1" applyAlignment="1">
      <alignment horizontal="right" indent="3"/>
    </xf>
    <xf numFmtId="49" fontId="9" fillId="0" borderId="0" xfId="0" applyNumberFormat="1" applyFont="1" applyBorder="1" applyAlignment="1">
      <alignment horizontal="left" indent="1"/>
    </xf>
    <xf numFmtId="49" fontId="9" fillId="0" borderId="12" xfId="0" applyNumberFormat="1" applyFont="1" applyFill="1" applyBorder="1" applyAlignment="1">
      <alignment horizontal="left" indent="1"/>
    </xf>
    <xf numFmtId="165" fontId="9" fillId="0" borderId="16" xfId="0" applyNumberFormat="1" applyFont="1" applyBorder="1" applyAlignment="1">
      <alignment horizontal="right" indent="3"/>
    </xf>
    <xf numFmtId="3" fontId="9" fillId="0" borderId="0" xfId="0" applyNumberFormat="1" applyFont="1" applyAlignment="1">
      <alignment horizontal="right" indent="3"/>
    </xf>
    <xf numFmtId="0" fontId="8" fillId="0" borderId="0" xfId="0" applyFont="1" applyAlignment="1">
      <alignment horizontal="right" indent="3"/>
    </xf>
    <xf numFmtId="3" fontId="9" fillId="0" borderId="0" xfId="0" applyNumberFormat="1" applyFont="1" applyFill="1" applyBorder="1" applyAlignment="1">
      <alignment horizontal="right" indent="3"/>
    </xf>
    <xf numFmtId="0" fontId="9" fillId="0" borderId="10" xfId="0" applyFont="1" applyFill="1" applyBorder="1" applyAlignment="1">
      <alignment/>
    </xf>
    <xf numFmtId="3" fontId="9" fillId="0" borderId="11" xfId="0" applyNumberFormat="1" applyFont="1" applyBorder="1" applyAlignment="1">
      <alignment horizontal="right" indent="3"/>
    </xf>
    <xf numFmtId="3" fontId="9" fillId="0" borderId="13" xfId="0" applyNumberFormat="1" applyFont="1" applyFill="1" applyBorder="1" applyAlignment="1">
      <alignment horizontal="right" indent="3"/>
    </xf>
    <xf numFmtId="49" fontId="8" fillId="0" borderId="0" xfId="0" applyNumberFormat="1" applyFont="1" applyAlignment="1">
      <alignment/>
    </xf>
    <xf numFmtId="0" fontId="17" fillId="0" borderId="0" xfId="0" applyFont="1" applyFill="1" applyAlignment="1">
      <alignment/>
    </xf>
    <xf numFmtId="0" fontId="18" fillId="0" borderId="10" xfId="0" applyFont="1" applyFill="1" applyBorder="1" applyAlignment="1">
      <alignment wrapText="1"/>
    </xf>
    <xf numFmtId="0" fontId="18" fillId="0" borderId="0" xfId="0" applyFont="1" applyFill="1" applyBorder="1" applyAlignment="1">
      <alignment wrapText="1"/>
    </xf>
    <xf numFmtId="164" fontId="9" fillId="0" borderId="0" xfId="0" applyNumberFormat="1" applyFont="1" applyBorder="1" applyAlignment="1">
      <alignment horizontal="right" indent="4"/>
    </xf>
    <xf numFmtId="164" fontId="9" fillId="0" borderId="0" xfId="0" applyNumberFormat="1" applyFont="1" applyAlignment="1">
      <alignment horizontal="right" indent="4"/>
    </xf>
    <xf numFmtId="164" fontId="9" fillId="0" borderId="15" xfId="0" applyNumberFormat="1" applyFont="1" applyBorder="1" applyAlignment="1">
      <alignment horizontal="right" indent="4"/>
    </xf>
    <xf numFmtId="164" fontId="9" fillId="0" borderId="11" xfId="0" applyNumberFormat="1" applyFont="1" applyBorder="1" applyAlignment="1">
      <alignment horizontal="right" indent="4"/>
    </xf>
    <xf numFmtId="164" fontId="9" fillId="0" borderId="14" xfId="0" applyNumberFormat="1" applyFont="1" applyBorder="1" applyAlignment="1">
      <alignment horizontal="right" indent="4"/>
    </xf>
    <xf numFmtId="49" fontId="9" fillId="0" borderId="12" xfId="0" applyNumberFormat="1" applyFont="1" applyBorder="1" applyAlignment="1">
      <alignment horizontal="left" indent="1"/>
    </xf>
    <xf numFmtId="49" fontId="10" fillId="0" borderId="11" xfId="0" applyNumberFormat="1" applyFont="1" applyBorder="1" applyAlignment="1">
      <alignment horizontal="center" wrapText="1"/>
    </xf>
    <xf numFmtId="3" fontId="9" fillId="0" borderId="15" xfId="0" applyNumberFormat="1" applyFont="1" applyBorder="1" applyAlignment="1">
      <alignment horizontal="right" indent="1"/>
    </xf>
    <xf numFmtId="3" fontId="11" fillId="0" borderId="0" xfId="0" applyNumberFormat="1" applyFont="1" applyBorder="1" applyAlignment="1">
      <alignment horizontal="right" indent="1"/>
    </xf>
    <xf numFmtId="3" fontId="11" fillId="0" borderId="15" xfId="0" applyNumberFormat="1" applyFont="1" applyBorder="1" applyAlignment="1">
      <alignment horizontal="right" indent="1"/>
    </xf>
    <xf numFmtId="3" fontId="9" fillId="0" borderId="14" xfId="0" applyNumberFormat="1" applyFont="1" applyBorder="1" applyAlignment="1">
      <alignment horizontal="right" indent="1"/>
    </xf>
    <xf numFmtId="0" fontId="15" fillId="0" borderId="10" xfId="0" applyFont="1" applyFill="1" applyBorder="1" applyAlignment="1">
      <alignment/>
    </xf>
    <xf numFmtId="164" fontId="11" fillId="0" borderId="0" xfId="0" applyNumberFormat="1" applyFont="1" applyBorder="1" applyAlignment="1">
      <alignment horizontal="right" indent="2"/>
    </xf>
    <xf numFmtId="164" fontId="11" fillId="0" borderId="15" xfId="0" applyNumberFormat="1" applyFont="1" applyBorder="1" applyAlignment="1">
      <alignment horizontal="right" indent="2"/>
    </xf>
    <xf numFmtId="3" fontId="9" fillId="0" borderId="15" xfId="0" applyNumberFormat="1" applyFont="1" applyBorder="1" applyAlignment="1">
      <alignment horizontal="right"/>
    </xf>
    <xf numFmtId="3" fontId="11" fillId="0" borderId="0" xfId="0" applyNumberFormat="1" applyFont="1" applyBorder="1" applyAlignment="1">
      <alignment horizontal="right"/>
    </xf>
    <xf numFmtId="3" fontId="11" fillId="0" borderId="15" xfId="0" applyNumberFormat="1" applyFont="1" applyBorder="1" applyAlignment="1">
      <alignment horizontal="right"/>
    </xf>
    <xf numFmtId="3" fontId="9" fillId="0" borderId="14" xfId="0" applyNumberFormat="1" applyFont="1" applyBorder="1" applyAlignment="1">
      <alignment horizontal="right"/>
    </xf>
    <xf numFmtId="0" fontId="17" fillId="0" borderId="0" xfId="0" applyFont="1" applyAlignment="1">
      <alignment/>
    </xf>
    <xf numFmtId="3" fontId="9" fillId="0" borderId="15" xfId="0" applyNumberFormat="1" applyFont="1" applyFill="1" applyBorder="1" applyAlignment="1">
      <alignment horizontal="right" indent="1"/>
    </xf>
    <xf numFmtId="0" fontId="9" fillId="0" borderId="12" xfId="0" applyFont="1" applyBorder="1" applyAlignment="1">
      <alignment/>
    </xf>
    <xf numFmtId="3" fontId="17" fillId="0" borderId="0" xfId="0" applyNumberFormat="1" applyFont="1" applyAlignment="1">
      <alignment/>
    </xf>
    <xf numFmtId="166" fontId="9" fillId="0" borderId="0" xfId="0" applyNumberFormat="1" applyFont="1" applyBorder="1" applyAlignment="1">
      <alignment horizontal="right" indent="1"/>
    </xf>
    <xf numFmtId="0" fontId="8" fillId="0" borderId="0" xfId="57" applyFont="1">
      <alignment/>
      <protection/>
    </xf>
    <xf numFmtId="0" fontId="15" fillId="0" borderId="10" xfId="0" applyFont="1" applyBorder="1" applyAlignment="1">
      <alignment/>
    </xf>
    <xf numFmtId="0" fontId="10" fillId="0" borderId="11" xfId="0" applyNumberFormat="1" applyFont="1" applyBorder="1" applyAlignment="1">
      <alignment horizontal="center" wrapText="1"/>
    </xf>
    <xf numFmtId="0" fontId="9" fillId="0" borderId="10" xfId="0" applyFont="1" applyBorder="1" applyAlignment="1">
      <alignment horizontal="left" wrapText="1" indent="1"/>
    </xf>
    <xf numFmtId="0" fontId="9" fillId="0" borderId="12" xfId="0" applyFont="1" applyBorder="1" applyAlignment="1">
      <alignment horizontal="left" wrapText="1" indent="1"/>
    </xf>
    <xf numFmtId="164" fontId="9" fillId="0" borderId="22" xfId="0" applyNumberFormat="1" applyFont="1" applyBorder="1" applyAlignment="1">
      <alignment horizontal="right" indent="4"/>
    </xf>
    <xf numFmtId="0" fontId="10" fillId="0" borderId="16" xfId="0" applyFont="1" applyFill="1" applyBorder="1" applyAlignment="1">
      <alignment horizontal="center" wrapText="1"/>
    </xf>
    <xf numFmtId="0" fontId="12" fillId="0" borderId="0" xfId="0" applyFont="1" applyBorder="1" applyAlignment="1">
      <alignment horizontal="left"/>
    </xf>
    <xf numFmtId="0" fontId="9" fillId="0" borderId="0" xfId="0" applyFont="1" applyFill="1" applyBorder="1" applyAlignment="1">
      <alignment/>
    </xf>
    <xf numFmtId="3" fontId="11" fillId="0" borderId="0" xfId="0" applyNumberFormat="1" applyFont="1" applyFill="1" applyBorder="1" applyAlignment="1">
      <alignment horizontal="right" indent="2"/>
    </xf>
    <xf numFmtId="3" fontId="9" fillId="0" borderId="24" xfId="0" applyNumberFormat="1" applyFont="1" applyFill="1" applyBorder="1" applyAlignment="1">
      <alignment horizontal="right" indent="2"/>
    </xf>
    <xf numFmtId="164" fontId="9" fillId="0" borderId="24" xfId="0" applyNumberFormat="1" applyFont="1" applyBorder="1" applyAlignment="1">
      <alignment horizontal="right" indent="3"/>
    </xf>
    <xf numFmtId="164" fontId="11" fillId="0" borderId="0" xfId="0" applyNumberFormat="1" applyFont="1" applyBorder="1" applyAlignment="1">
      <alignment horizontal="right" indent="3"/>
    </xf>
    <xf numFmtId="164" fontId="11" fillId="0" borderId="15" xfId="0" applyNumberFormat="1" applyFont="1" applyBorder="1" applyAlignment="1">
      <alignment horizontal="right" indent="3"/>
    </xf>
    <xf numFmtId="164" fontId="9" fillId="0" borderId="13" xfId="0" applyNumberFormat="1" applyFont="1" applyBorder="1" applyAlignment="1">
      <alignment horizontal="right" indent="3"/>
    </xf>
    <xf numFmtId="164" fontId="9" fillId="0" borderId="16" xfId="0" applyNumberFormat="1" applyFont="1" applyBorder="1" applyAlignment="1">
      <alignment horizontal="right" indent="3"/>
    </xf>
    <xf numFmtId="165" fontId="9" fillId="0" borderId="0" xfId="0" applyNumberFormat="1" applyFont="1" applyAlignment="1">
      <alignment/>
    </xf>
    <xf numFmtId="3" fontId="8" fillId="0" borderId="0" xfId="0" applyNumberFormat="1" applyFont="1" applyAlignment="1">
      <alignment horizontal="right"/>
    </xf>
    <xf numFmtId="3" fontId="8" fillId="0" borderId="0" xfId="0" applyNumberFormat="1" applyFont="1" applyAlignment="1">
      <alignment horizontal="right" indent="1"/>
    </xf>
    <xf numFmtId="0" fontId="19" fillId="0" borderId="10" xfId="0" applyFont="1" applyFill="1" applyBorder="1" applyAlignment="1">
      <alignment horizontal="left"/>
    </xf>
    <xf numFmtId="0" fontId="21" fillId="0" borderId="15" xfId="0" applyFont="1" applyFill="1" applyBorder="1" applyAlignment="1">
      <alignment horizontal="left"/>
    </xf>
    <xf numFmtId="0" fontId="22" fillId="0" borderId="10" xfId="0" applyFont="1" applyBorder="1" applyAlignment="1">
      <alignment/>
    </xf>
    <xf numFmtId="0" fontId="20" fillId="0" borderId="11" xfId="0" applyFont="1" applyBorder="1" applyAlignment="1">
      <alignment horizontal="center"/>
    </xf>
    <xf numFmtId="0" fontId="20" fillId="0" borderId="11" xfId="0" applyFont="1" applyBorder="1" applyAlignment="1">
      <alignment horizontal="center" wrapText="1"/>
    </xf>
    <xf numFmtId="0" fontId="20" fillId="0" borderId="25" xfId="0" applyFont="1" applyBorder="1" applyAlignment="1">
      <alignment horizontal="center" wrapText="1"/>
    </xf>
    <xf numFmtId="3" fontId="20" fillId="0" borderId="11" xfId="0" applyNumberFormat="1" applyFont="1" applyBorder="1" applyAlignment="1">
      <alignment horizontal="right" wrapText="1" indent="1"/>
    </xf>
    <xf numFmtId="0" fontId="20" fillId="0" borderId="14" xfId="0" applyFont="1" applyBorder="1" applyAlignment="1">
      <alignment horizontal="center" wrapText="1"/>
    </xf>
    <xf numFmtId="0" fontId="19" fillId="0" borderId="10" xfId="0" applyFont="1" applyBorder="1" applyAlignment="1">
      <alignment horizontal="left" wrapText="1" indent="1"/>
    </xf>
    <xf numFmtId="3" fontId="19" fillId="0" borderId="0" xfId="0" applyNumberFormat="1" applyFont="1" applyBorder="1" applyAlignment="1">
      <alignment vertical="center"/>
    </xf>
    <xf numFmtId="3" fontId="19" fillId="0" borderId="26" xfId="0" applyNumberFormat="1" applyFont="1" applyBorder="1" applyAlignment="1">
      <alignment vertical="center"/>
    </xf>
    <xf numFmtId="3" fontId="19" fillId="0" borderId="15" xfId="0" applyNumberFormat="1" applyFont="1" applyBorder="1" applyAlignment="1">
      <alignment vertical="center"/>
    </xf>
    <xf numFmtId="3" fontId="19" fillId="0" borderId="27" xfId="0" applyNumberFormat="1" applyFont="1" applyBorder="1" applyAlignment="1">
      <alignment vertical="center"/>
    </xf>
    <xf numFmtId="0" fontId="19" fillId="0" borderId="10" xfId="0" applyFont="1" applyBorder="1" applyAlignment="1">
      <alignment horizontal="left" vertical="center" wrapText="1" indent="1"/>
    </xf>
    <xf numFmtId="164" fontId="19" fillId="0" borderId="0" xfId="0" applyNumberFormat="1" applyFont="1" applyBorder="1" applyAlignment="1">
      <alignment horizontal="right" vertical="center" indent="2"/>
    </xf>
    <xf numFmtId="164" fontId="19" fillId="0" borderId="28" xfId="0" applyNumberFormat="1" applyFont="1" applyBorder="1" applyAlignment="1">
      <alignment horizontal="right" vertical="center" indent="2"/>
    </xf>
    <xf numFmtId="164" fontId="19" fillId="0" borderId="22" xfId="0" applyNumberFormat="1" applyFont="1" applyBorder="1" applyAlignment="1">
      <alignment horizontal="right" vertical="center" indent="2"/>
    </xf>
    <xf numFmtId="164" fontId="19" fillId="0" borderId="29" xfId="0" applyNumberFormat="1" applyFont="1" applyBorder="1" applyAlignment="1">
      <alignment horizontal="right" vertical="center" indent="2"/>
    </xf>
    <xf numFmtId="164" fontId="19" fillId="0" borderId="15" xfId="0" applyNumberFormat="1" applyFont="1" applyBorder="1" applyAlignment="1">
      <alignment horizontal="right" vertical="center" indent="2"/>
    </xf>
    <xf numFmtId="0" fontId="19" fillId="0" borderId="12" xfId="0" applyFont="1" applyBorder="1" applyAlignment="1">
      <alignment horizontal="left" wrapText="1" indent="1"/>
    </xf>
    <xf numFmtId="164" fontId="19" fillId="0" borderId="13" xfId="0" applyNumberFormat="1" applyFont="1" applyBorder="1" applyAlignment="1">
      <alignment horizontal="right" vertical="center" indent="2"/>
    </xf>
    <xf numFmtId="164" fontId="19" fillId="0" borderId="30" xfId="0" applyNumberFormat="1" applyFont="1" applyBorder="1" applyAlignment="1">
      <alignment horizontal="right" vertical="center" indent="2"/>
    </xf>
    <xf numFmtId="164" fontId="19" fillId="0" borderId="16" xfId="0" applyNumberFormat="1" applyFont="1" applyBorder="1" applyAlignment="1">
      <alignment horizontal="right" vertical="center" indent="2"/>
    </xf>
    <xf numFmtId="0" fontId="15" fillId="0" borderId="0" xfId="0" applyFont="1" applyFill="1" applyBorder="1" applyAlignment="1">
      <alignment/>
    </xf>
    <xf numFmtId="0" fontId="67" fillId="0" borderId="0" xfId="0" applyFont="1" applyAlignment="1">
      <alignment/>
    </xf>
    <xf numFmtId="3" fontId="9" fillId="0" borderId="15" xfId="0" applyNumberFormat="1" applyFont="1" applyBorder="1" applyAlignment="1">
      <alignment horizontal="right" indent="6"/>
    </xf>
    <xf numFmtId="3" fontId="11" fillId="0" borderId="15" xfId="0" applyNumberFormat="1" applyFont="1" applyBorder="1" applyAlignment="1">
      <alignment horizontal="right" indent="6"/>
    </xf>
    <xf numFmtId="3" fontId="9" fillId="0" borderId="14" xfId="0" applyNumberFormat="1" applyFont="1" applyBorder="1" applyAlignment="1">
      <alignment horizontal="right" indent="6"/>
    </xf>
    <xf numFmtId="3" fontId="9" fillId="0" borderId="15" xfId="0" applyNumberFormat="1" applyFont="1" applyBorder="1" applyAlignment="1">
      <alignment horizontal="right" indent="3"/>
    </xf>
    <xf numFmtId="3" fontId="11" fillId="0" borderId="15" xfId="0" applyNumberFormat="1" applyFont="1" applyBorder="1" applyAlignment="1">
      <alignment horizontal="right" indent="3"/>
    </xf>
    <xf numFmtId="3" fontId="9" fillId="0" borderId="14" xfId="0" applyNumberFormat="1" applyFont="1" applyBorder="1" applyAlignment="1">
      <alignment horizontal="right" indent="3"/>
    </xf>
    <xf numFmtId="3" fontId="9" fillId="0" borderId="15" xfId="0" applyNumberFormat="1" applyFont="1" applyBorder="1" applyAlignment="1">
      <alignment horizontal="right" indent="2"/>
    </xf>
    <xf numFmtId="0" fontId="8" fillId="0" borderId="0" xfId="58" applyFont="1">
      <alignment/>
      <protection/>
    </xf>
    <xf numFmtId="164" fontId="11" fillId="0" borderId="0" xfId="0" applyNumberFormat="1" applyFont="1" applyBorder="1" applyAlignment="1">
      <alignment horizontal="right" indent="4"/>
    </xf>
    <xf numFmtId="164" fontId="11" fillId="0" borderId="15" xfId="0" applyNumberFormat="1" applyFont="1" applyBorder="1" applyAlignment="1">
      <alignment horizontal="right" indent="4"/>
    </xf>
    <xf numFmtId="3" fontId="9" fillId="0" borderId="15" xfId="0" applyNumberFormat="1" applyFont="1" applyBorder="1" applyAlignment="1">
      <alignment horizontal="right" indent="7"/>
    </xf>
    <xf numFmtId="3" fontId="11" fillId="0" borderId="15" xfId="0" applyNumberFormat="1" applyFont="1" applyBorder="1" applyAlignment="1">
      <alignment horizontal="right" indent="7"/>
    </xf>
    <xf numFmtId="3" fontId="9" fillId="0" borderId="14" xfId="0" applyNumberFormat="1" applyFont="1" applyBorder="1" applyAlignment="1">
      <alignment horizontal="right" indent="7"/>
    </xf>
    <xf numFmtId="0" fontId="19" fillId="0" borderId="15" xfId="0" applyFont="1" applyBorder="1" applyAlignment="1">
      <alignment/>
    </xf>
    <xf numFmtId="0" fontId="19" fillId="0" borderId="10" xfId="0" applyFont="1" applyBorder="1" applyAlignment="1">
      <alignment/>
    </xf>
    <xf numFmtId="0" fontId="20" fillId="0" borderId="0" xfId="0" applyFont="1" applyBorder="1" applyAlignment="1">
      <alignment horizontal="center" wrapText="1"/>
    </xf>
    <xf numFmtId="0" fontId="20" fillId="0" borderId="0" xfId="0" applyFont="1" applyBorder="1" applyAlignment="1">
      <alignment horizontal="center"/>
    </xf>
    <xf numFmtId="0" fontId="19" fillId="0" borderId="10" xfId="0" applyFont="1" applyBorder="1" applyAlignment="1">
      <alignment horizontal="left" indent="1"/>
    </xf>
    <xf numFmtId="3" fontId="19" fillId="0" borderId="0" xfId="0" applyNumberFormat="1" applyFont="1" applyBorder="1" applyAlignment="1">
      <alignment horizontal="right" indent="1"/>
    </xf>
    <xf numFmtId="3" fontId="19" fillId="0" borderId="15" xfId="0" applyNumberFormat="1" applyFont="1" applyBorder="1" applyAlignment="1">
      <alignment horizontal="right" indent="1"/>
    </xf>
    <xf numFmtId="0" fontId="23" fillId="0" borderId="10" xfId="0" applyFont="1" applyBorder="1" applyAlignment="1">
      <alignment horizontal="left" indent="1"/>
    </xf>
    <xf numFmtId="3" fontId="23" fillId="0" borderId="0" xfId="0" applyNumberFormat="1" applyFont="1" applyBorder="1" applyAlignment="1">
      <alignment horizontal="right" indent="1"/>
    </xf>
    <xf numFmtId="3" fontId="23" fillId="0" borderId="15" xfId="0" applyNumberFormat="1" applyFont="1" applyBorder="1" applyAlignment="1">
      <alignment horizontal="right" indent="1"/>
    </xf>
    <xf numFmtId="3" fontId="19" fillId="0" borderId="24" xfId="0" applyNumberFormat="1" applyFont="1" applyBorder="1" applyAlignment="1">
      <alignment horizontal="right" indent="1"/>
    </xf>
    <xf numFmtId="3" fontId="19" fillId="0" borderId="22" xfId="0" applyNumberFormat="1" applyFont="1" applyBorder="1" applyAlignment="1">
      <alignment horizontal="right" indent="1"/>
    </xf>
    <xf numFmtId="0" fontId="19" fillId="0" borderId="15" xfId="0" applyFont="1" applyBorder="1" applyAlignment="1">
      <alignment/>
    </xf>
    <xf numFmtId="0" fontId="22" fillId="0" borderId="10" xfId="0" applyFont="1" applyFill="1" applyBorder="1" applyAlignment="1">
      <alignment/>
    </xf>
    <xf numFmtId="164" fontId="19" fillId="0" borderId="0" xfId="0" applyNumberFormat="1" applyFont="1" applyBorder="1" applyAlignment="1">
      <alignment horizontal="right" indent="2"/>
    </xf>
    <xf numFmtId="164" fontId="19" fillId="0" borderId="15" xfId="0" applyNumberFormat="1" applyFont="1" applyBorder="1" applyAlignment="1">
      <alignment horizontal="right" indent="2"/>
    </xf>
    <xf numFmtId="164" fontId="23" fillId="0" borderId="0" xfId="0" applyNumberFormat="1" applyFont="1" applyBorder="1" applyAlignment="1">
      <alignment horizontal="right" indent="2"/>
    </xf>
    <xf numFmtId="164" fontId="23" fillId="0" borderId="15" xfId="0" applyNumberFormat="1" applyFont="1" applyBorder="1" applyAlignment="1">
      <alignment horizontal="right" indent="2"/>
    </xf>
    <xf numFmtId="0" fontId="19" fillId="0" borderId="12" xfId="0" applyFont="1" applyBorder="1" applyAlignment="1">
      <alignment horizontal="left" indent="1"/>
    </xf>
    <xf numFmtId="164" fontId="19" fillId="0" borderId="11" xfId="0" applyNumberFormat="1" applyFont="1" applyFill="1" applyBorder="1" applyAlignment="1">
      <alignment horizontal="right" indent="2"/>
    </xf>
    <xf numFmtId="164" fontId="19" fillId="0" borderId="14" xfId="0" applyNumberFormat="1" applyFont="1" applyFill="1" applyBorder="1" applyAlignment="1">
      <alignment horizontal="right" indent="2"/>
    </xf>
    <xf numFmtId="0" fontId="8" fillId="0" borderId="0" xfId="59" applyFont="1">
      <alignment/>
      <protection/>
    </xf>
    <xf numFmtId="0" fontId="9" fillId="0" borderId="10" xfId="59" applyFont="1" applyFill="1" applyBorder="1" applyAlignment="1">
      <alignment horizontal="left"/>
      <protection/>
    </xf>
    <xf numFmtId="0" fontId="9" fillId="0" borderId="10" xfId="59" applyFont="1" applyBorder="1">
      <alignment/>
      <protection/>
    </xf>
    <xf numFmtId="0" fontId="10" fillId="0" borderId="13" xfId="59" applyFont="1" applyBorder="1" applyAlignment="1">
      <alignment horizontal="center" wrapText="1"/>
      <protection/>
    </xf>
    <xf numFmtId="0" fontId="10" fillId="0" borderId="16" xfId="59" applyFont="1" applyBorder="1" applyAlignment="1">
      <alignment horizontal="center" wrapText="1"/>
      <protection/>
    </xf>
    <xf numFmtId="0" fontId="10" fillId="0" borderId="0" xfId="59" applyFont="1" applyFill="1" applyBorder="1" applyAlignment="1">
      <alignment horizontal="center" wrapText="1"/>
      <protection/>
    </xf>
    <xf numFmtId="0" fontId="9" fillId="0" borderId="10" xfId="59" applyFont="1" applyBorder="1" applyAlignment="1">
      <alignment horizontal="left" indent="1"/>
      <protection/>
    </xf>
    <xf numFmtId="3" fontId="9" fillId="0" borderId="0" xfId="59" applyNumberFormat="1" applyFont="1" applyBorder="1" applyAlignment="1">
      <alignment horizontal="right" indent="2"/>
      <protection/>
    </xf>
    <xf numFmtId="3" fontId="9" fillId="0" borderId="15" xfId="59" applyNumberFormat="1" applyFont="1" applyBorder="1" applyAlignment="1">
      <alignment horizontal="right" indent="2"/>
      <protection/>
    </xf>
    <xf numFmtId="0" fontId="11" fillId="0" borderId="10" xfId="59" applyFont="1" applyBorder="1" applyAlignment="1">
      <alignment horizontal="left" indent="1"/>
      <protection/>
    </xf>
    <xf numFmtId="3" fontId="11" fillId="0" borderId="0" xfId="59" applyNumberFormat="1" applyFont="1" applyBorder="1" applyAlignment="1">
      <alignment horizontal="right" indent="2"/>
      <protection/>
    </xf>
    <xf numFmtId="3" fontId="9" fillId="0" borderId="11" xfId="59" applyNumberFormat="1" applyFont="1" applyBorder="1" applyAlignment="1">
      <alignment horizontal="right" indent="2"/>
      <protection/>
    </xf>
    <xf numFmtId="3" fontId="9" fillId="0" borderId="14" xfId="59" applyNumberFormat="1" applyFont="1" applyBorder="1" applyAlignment="1">
      <alignment horizontal="right" indent="2"/>
      <protection/>
    </xf>
    <xf numFmtId="3" fontId="9" fillId="0" borderId="0" xfId="59" applyNumberFormat="1" applyFont="1" applyBorder="1" applyAlignment="1">
      <alignment horizontal="right" indent="1"/>
      <protection/>
    </xf>
    <xf numFmtId="3" fontId="9" fillId="0" borderId="15" xfId="59" applyNumberFormat="1" applyFont="1" applyBorder="1" applyAlignment="1">
      <alignment horizontal="right" indent="1"/>
      <protection/>
    </xf>
    <xf numFmtId="0" fontId="15" fillId="0" borderId="10" xfId="59" applyFont="1" applyFill="1" applyBorder="1">
      <alignment/>
      <protection/>
    </xf>
    <xf numFmtId="0" fontId="10" fillId="0" borderId="11" xfId="59" applyFont="1" applyBorder="1" applyAlignment="1">
      <alignment horizontal="center" wrapText="1"/>
      <protection/>
    </xf>
    <xf numFmtId="0" fontId="10" fillId="0" borderId="14" xfId="59" applyFont="1" applyBorder="1" applyAlignment="1">
      <alignment horizontal="center" wrapText="1"/>
      <protection/>
    </xf>
    <xf numFmtId="0" fontId="17" fillId="0" borderId="0" xfId="59" applyFont="1">
      <alignment/>
      <protection/>
    </xf>
    <xf numFmtId="164" fontId="9" fillId="0" borderId="0" xfId="59" applyNumberFormat="1" applyFont="1" applyBorder="1" applyAlignment="1">
      <alignment horizontal="right" indent="3"/>
      <protection/>
    </xf>
    <xf numFmtId="164" fontId="9" fillId="0" borderId="15" xfId="59" applyNumberFormat="1" applyFont="1" applyBorder="1" applyAlignment="1">
      <alignment horizontal="right" indent="3"/>
      <protection/>
    </xf>
    <xf numFmtId="164" fontId="11" fillId="0" borderId="0" xfId="59" applyNumberFormat="1" applyFont="1" applyBorder="1" applyAlignment="1">
      <alignment horizontal="right" indent="3"/>
      <protection/>
    </xf>
    <xf numFmtId="164" fontId="11" fillId="0" borderId="15" xfId="59" applyNumberFormat="1" applyFont="1" applyBorder="1" applyAlignment="1">
      <alignment horizontal="right" indent="3"/>
      <protection/>
    </xf>
    <xf numFmtId="2" fontId="9" fillId="0" borderId="10" xfId="0" applyNumberFormat="1" applyFont="1" applyBorder="1" applyAlignment="1">
      <alignment horizontal="left" indent="1"/>
    </xf>
    <xf numFmtId="3" fontId="11" fillId="0" borderId="0" xfId="0" applyNumberFormat="1" applyFont="1" applyAlignment="1">
      <alignment horizontal="right" indent="2"/>
    </xf>
    <xf numFmtId="3" fontId="9" fillId="0" borderId="24" xfId="0" applyNumberFormat="1" applyFont="1" applyBorder="1" applyAlignment="1">
      <alignment horizontal="right" indent="2"/>
    </xf>
    <xf numFmtId="189" fontId="9" fillId="0" borderId="15" xfId="0" applyNumberFormat="1" applyFont="1" applyBorder="1" applyAlignment="1">
      <alignment horizontal="right" wrapText="1" indent="2"/>
    </xf>
    <xf numFmtId="0" fontId="10" fillId="0" borderId="10" xfId="0" applyFont="1" applyFill="1" applyBorder="1" applyAlignment="1">
      <alignment/>
    </xf>
    <xf numFmtId="0" fontId="10" fillId="0" borderId="10" xfId="0" applyFont="1" applyBorder="1" applyAlignment="1">
      <alignment horizontal="center" wrapText="1"/>
    </xf>
    <xf numFmtId="3" fontId="9" fillId="0" borderId="10" xfId="0" applyNumberFormat="1" applyFont="1" applyBorder="1" applyAlignment="1">
      <alignment horizontal="right" indent="2"/>
    </xf>
    <xf numFmtId="0" fontId="8" fillId="0" borderId="0" xfId="0" applyFont="1" applyFill="1" applyBorder="1" applyAlignment="1">
      <alignment/>
    </xf>
    <xf numFmtId="189" fontId="9" fillId="0" borderId="0" xfId="0" applyNumberFormat="1" applyFont="1" applyBorder="1" applyAlignment="1">
      <alignment horizontal="right" indent="2"/>
    </xf>
    <xf numFmtId="0" fontId="15" fillId="0" borderId="0" xfId="0" applyFont="1" applyFill="1" applyBorder="1" applyAlignment="1">
      <alignment/>
    </xf>
    <xf numFmtId="189" fontId="9" fillId="0" borderId="15" xfId="0" applyNumberFormat="1" applyFont="1" applyBorder="1" applyAlignment="1">
      <alignment horizontal="right" wrapText="1" indent="4"/>
    </xf>
    <xf numFmtId="189" fontId="9" fillId="0" borderId="14" xfId="0" applyNumberFormat="1" applyFont="1" applyBorder="1" applyAlignment="1">
      <alignment horizontal="right" wrapText="1" indent="4"/>
    </xf>
    <xf numFmtId="191" fontId="10" fillId="0" borderId="14" xfId="0" applyNumberFormat="1" applyFont="1" applyBorder="1" applyAlignment="1">
      <alignment horizontal="center" wrapText="1"/>
    </xf>
    <xf numFmtId="165" fontId="9" fillId="0" borderId="16" xfId="0" applyNumberFormat="1" applyFont="1" applyBorder="1" applyAlignment="1">
      <alignment horizontal="right" indent="4"/>
    </xf>
    <xf numFmtId="49" fontId="20" fillId="0" borderId="13" xfId="0" applyNumberFormat="1" applyFont="1" applyBorder="1" applyAlignment="1">
      <alignment horizontal="center" wrapText="1"/>
    </xf>
    <xf numFmtId="49" fontId="20" fillId="0" borderId="16" xfId="0" applyNumberFormat="1" applyFont="1" applyBorder="1" applyAlignment="1">
      <alignment horizontal="center" wrapText="1"/>
    </xf>
    <xf numFmtId="0" fontId="23" fillId="0" borderId="10" xfId="0" applyFont="1" applyBorder="1" applyAlignment="1">
      <alignment horizontal="left" indent="2"/>
    </xf>
    <xf numFmtId="164" fontId="19" fillId="0" borderId="11" xfId="0" applyNumberFormat="1" applyFont="1" applyBorder="1" applyAlignment="1">
      <alignment horizontal="right" indent="2"/>
    </xf>
    <xf numFmtId="164" fontId="19" fillId="0" borderId="14" xfId="0" applyNumberFormat="1" applyFont="1" applyBorder="1" applyAlignment="1">
      <alignment horizontal="right" indent="2"/>
    </xf>
    <xf numFmtId="3" fontId="19" fillId="0" borderId="11" xfId="0" applyNumberFormat="1" applyFont="1" applyBorder="1" applyAlignment="1">
      <alignment horizontal="right" indent="1"/>
    </xf>
    <xf numFmtId="0" fontId="19" fillId="0" borderId="10" xfId="0" applyFont="1" applyBorder="1" applyAlignment="1">
      <alignment horizontal="center"/>
    </xf>
    <xf numFmtId="0" fontId="20" fillId="0" borderId="10" xfId="0" applyFont="1" applyBorder="1" applyAlignment="1">
      <alignment horizontal="left"/>
    </xf>
    <xf numFmtId="0" fontId="20" fillId="0" borderId="13" xfId="0" applyFont="1" applyBorder="1" applyAlignment="1">
      <alignment horizontal="center"/>
    </xf>
    <xf numFmtId="0" fontId="20" fillId="0" borderId="13" xfId="0" applyFont="1" applyBorder="1" applyAlignment="1">
      <alignment horizontal="center" wrapText="1"/>
    </xf>
    <xf numFmtId="0" fontId="20" fillId="0" borderId="30" xfId="0" applyFont="1" applyBorder="1" applyAlignment="1">
      <alignment horizontal="center"/>
    </xf>
    <xf numFmtId="0" fontId="20" fillId="0" borderId="16" xfId="0" applyFont="1" applyBorder="1" applyAlignment="1">
      <alignment horizontal="center" wrapText="1"/>
    </xf>
    <xf numFmtId="0" fontId="20" fillId="0" borderId="11" xfId="0" applyFont="1" applyBorder="1" applyAlignment="1">
      <alignment horizontal="right" wrapText="1" indent="2"/>
    </xf>
    <xf numFmtId="0" fontId="20" fillId="0" borderId="14" xfId="0" applyFont="1" applyBorder="1" applyAlignment="1">
      <alignment horizontal="right" wrapText="1" indent="2"/>
    </xf>
    <xf numFmtId="0" fontId="20" fillId="0" borderId="0" xfId="0" applyFont="1" applyBorder="1" applyAlignment="1">
      <alignment horizontal="right" wrapText="1" indent="2"/>
    </xf>
    <xf numFmtId="0" fontId="20" fillId="0" borderId="15" xfId="0" applyFont="1" applyBorder="1" applyAlignment="1">
      <alignment horizontal="right" wrapText="1" indent="2"/>
    </xf>
    <xf numFmtId="164" fontId="19" fillId="0" borderId="0" xfId="0" applyNumberFormat="1" applyFont="1" applyFill="1" applyBorder="1" applyAlignment="1">
      <alignment horizontal="right" indent="2"/>
    </xf>
    <xf numFmtId="164" fontId="19" fillId="0" borderId="15" xfId="0" applyNumberFormat="1" applyFont="1" applyFill="1" applyBorder="1" applyAlignment="1">
      <alignment horizontal="right" indent="2"/>
    </xf>
    <xf numFmtId="164" fontId="19" fillId="0" borderId="27" xfId="0" applyNumberFormat="1" applyFont="1" applyBorder="1" applyAlignment="1">
      <alignment horizontal="right" indent="2"/>
    </xf>
    <xf numFmtId="164" fontId="19" fillId="0" borderId="13" xfId="0" applyNumberFormat="1" applyFont="1" applyBorder="1" applyAlignment="1">
      <alignment horizontal="right" indent="2"/>
    </xf>
    <xf numFmtId="164" fontId="19" fillId="0" borderId="31" xfId="0" applyNumberFormat="1" applyFont="1" applyBorder="1" applyAlignment="1">
      <alignment horizontal="right" indent="2"/>
    </xf>
    <xf numFmtId="164" fontId="19" fillId="0" borderId="13" xfId="0" applyNumberFormat="1" applyFont="1" applyFill="1" applyBorder="1" applyAlignment="1">
      <alignment horizontal="right" indent="2"/>
    </xf>
    <xf numFmtId="164" fontId="19" fillId="0" borderId="16" xfId="0" applyNumberFormat="1" applyFont="1" applyFill="1" applyBorder="1" applyAlignment="1">
      <alignment horizontal="right" indent="2"/>
    </xf>
    <xf numFmtId="0" fontId="20" fillId="0" borderId="11" xfId="0" applyFont="1" applyBorder="1" applyAlignment="1">
      <alignment horizontal="right" indent="1"/>
    </xf>
    <xf numFmtId="0" fontId="20" fillId="0" borderId="0" xfId="0" applyFont="1" applyBorder="1" applyAlignment="1">
      <alignment horizontal="right" indent="1"/>
    </xf>
    <xf numFmtId="3" fontId="19" fillId="0" borderId="13" xfId="0" applyNumberFormat="1" applyFont="1" applyBorder="1" applyAlignment="1">
      <alignment horizontal="right" indent="1"/>
    </xf>
    <xf numFmtId="3" fontId="19" fillId="0" borderId="28" xfId="0" applyNumberFormat="1" applyFont="1" applyBorder="1" applyAlignment="1">
      <alignment horizontal="right" indent="1"/>
    </xf>
    <xf numFmtId="3" fontId="19" fillId="0" borderId="29" xfId="0" applyNumberFormat="1" applyFont="1" applyBorder="1" applyAlignment="1">
      <alignment horizontal="right" indent="1"/>
    </xf>
    <xf numFmtId="0" fontId="20" fillId="0" borderId="25" xfId="0" applyFont="1" applyBorder="1" applyAlignment="1">
      <alignment horizontal="right" indent="1"/>
    </xf>
    <xf numFmtId="0" fontId="20" fillId="0" borderId="29" xfId="0" applyFont="1" applyBorder="1" applyAlignment="1">
      <alignment horizontal="right" indent="1"/>
    </xf>
    <xf numFmtId="3" fontId="19" fillId="0" borderId="29" xfId="0" applyNumberFormat="1" applyFont="1" applyFill="1" applyBorder="1" applyAlignment="1">
      <alignment horizontal="right" indent="1"/>
    </xf>
    <xf numFmtId="3" fontId="19" fillId="0" borderId="0" xfId="0" applyNumberFormat="1" applyFont="1" applyFill="1" applyBorder="1" applyAlignment="1">
      <alignment horizontal="right" indent="1"/>
    </xf>
    <xf numFmtId="3" fontId="19" fillId="0" borderId="13" xfId="0" applyNumberFormat="1" applyFont="1" applyFill="1" applyBorder="1" applyAlignment="1">
      <alignment horizontal="right" indent="1"/>
    </xf>
    <xf numFmtId="164" fontId="19" fillId="0" borderId="24" xfId="0" applyNumberFormat="1" applyFont="1" applyBorder="1" applyAlignment="1">
      <alignment horizontal="right" indent="2"/>
    </xf>
    <xf numFmtId="164" fontId="19" fillId="0" borderId="22" xfId="0" applyNumberFormat="1" applyFont="1" applyBorder="1" applyAlignment="1">
      <alignment horizontal="right" indent="2"/>
    </xf>
    <xf numFmtId="0" fontId="20" fillId="0" borderId="15" xfId="0" applyFont="1" applyBorder="1" applyAlignment="1">
      <alignment horizontal="center" wrapText="1"/>
    </xf>
    <xf numFmtId="164" fontId="19" fillId="0" borderId="16" xfId="0" applyNumberFormat="1" applyFont="1" applyBorder="1" applyAlignment="1">
      <alignment horizontal="right" indent="2"/>
    </xf>
    <xf numFmtId="3" fontId="19" fillId="0" borderId="25" xfId="0" applyNumberFormat="1" applyFont="1" applyBorder="1" applyAlignment="1">
      <alignment horizontal="right" indent="1"/>
    </xf>
    <xf numFmtId="3" fontId="19" fillId="0" borderId="0" xfId="0" applyNumberFormat="1" applyFont="1" applyAlignment="1">
      <alignment horizontal="right" inden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1" fillId="0" borderId="15" xfId="0" applyFont="1" applyBorder="1" applyAlignment="1">
      <alignment/>
    </xf>
    <xf numFmtId="3" fontId="19" fillId="0" borderId="29" xfId="0" applyNumberFormat="1" applyFont="1" applyBorder="1" applyAlignment="1">
      <alignment vertical="center"/>
    </xf>
    <xf numFmtId="0" fontId="19" fillId="0" borderId="10" xfId="0" applyFont="1" applyFill="1" applyBorder="1" applyAlignment="1">
      <alignment horizontal="left" wrapText="1" indent="1"/>
    </xf>
    <xf numFmtId="3" fontId="19" fillId="0" borderId="0" xfId="0" applyNumberFormat="1" applyFont="1" applyFill="1" applyBorder="1" applyAlignment="1">
      <alignment vertical="center"/>
    </xf>
    <xf numFmtId="3" fontId="19" fillId="0" borderId="29" xfId="0" applyNumberFormat="1" applyFont="1" applyFill="1" applyBorder="1" applyAlignment="1">
      <alignment vertical="center"/>
    </xf>
    <xf numFmtId="3" fontId="19" fillId="0" borderId="15" xfId="0" applyNumberFormat="1" applyFont="1" applyFill="1" applyBorder="1" applyAlignment="1">
      <alignment vertical="center"/>
    </xf>
    <xf numFmtId="3" fontId="19" fillId="0" borderId="11" xfId="0" applyNumberFormat="1" applyFont="1" applyBorder="1" applyAlignment="1">
      <alignment vertical="center"/>
    </xf>
    <xf numFmtId="3" fontId="19" fillId="0" borderId="25" xfId="0" applyNumberFormat="1" applyFont="1" applyBorder="1" applyAlignment="1">
      <alignment vertical="center"/>
    </xf>
    <xf numFmtId="3" fontId="19" fillId="0" borderId="14" xfId="0" applyNumberFormat="1" applyFont="1" applyBorder="1" applyAlignment="1">
      <alignment vertical="center"/>
    </xf>
    <xf numFmtId="3" fontId="19" fillId="0" borderId="17" xfId="0" applyNumberFormat="1" applyFont="1" applyBorder="1" applyAlignment="1">
      <alignment vertical="center"/>
    </xf>
    <xf numFmtId="0" fontId="21" fillId="0" borderId="14" xfId="0" applyFont="1" applyBorder="1" applyAlignment="1">
      <alignment/>
    </xf>
    <xf numFmtId="164" fontId="19" fillId="0" borderId="0" xfId="0" applyNumberFormat="1" applyFont="1" applyBorder="1" applyAlignment="1">
      <alignment horizontal="center" vertical="center"/>
    </xf>
    <xf numFmtId="164" fontId="19" fillId="0" borderId="26" xfId="0" applyNumberFormat="1" applyFont="1" applyBorder="1" applyAlignment="1">
      <alignment horizontal="center" vertical="center"/>
    </xf>
    <xf numFmtId="164" fontId="19" fillId="0" borderId="15" xfId="0" applyNumberFormat="1" applyFont="1" applyBorder="1" applyAlignment="1">
      <alignment horizontal="center" vertical="center"/>
    </xf>
    <xf numFmtId="164" fontId="19" fillId="0" borderId="27" xfId="0" applyNumberFormat="1" applyFont="1" applyBorder="1" applyAlignment="1">
      <alignment horizontal="center" vertical="center"/>
    </xf>
    <xf numFmtId="164" fontId="19" fillId="0" borderId="11" xfId="0" applyNumberFormat="1" applyFont="1" applyBorder="1" applyAlignment="1">
      <alignment horizontal="center" vertical="center"/>
    </xf>
    <xf numFmtId="164" fontId="19" fillId="0" borderId="32" xfId="0" applyNumberFormat="1" applyFont="1" applyBorder="1" applyAlignment="1">
      <alignment horizontal="center" vertical="center"/>
    </xf>
    <xf numFmtId="164" fontId="19" fillId="0" borderId="14" xfId="0" applyNumberFormat="1" applyFont="1" applyBorder="1" applyAlignment="1">
      <alignment horizontal="center" vertical="center"/>
    </xf>
    <xf numFmtId="3" fontId="19" fillId="0" borderId="27" xfId="0" applyNumberFormat="1" applyFont="1" applyFill="1" applyBorder="1" applyAlignment="1">
      <alignment vertical="center"/>
    </xf>
    <xf numFmtId="3" fontId="19" fillId="0" borderId="32" xfId="0" applyNumberFormat="1" applyFont="1" applyBorder="1" applyAlignment="1">
      <alignment vertical="center"/>
    </xf>
    <xf numFmtId="164" fontId="19" fillId="0" borderId="29" xfId="0" applyNumberFormat="1" applyFont="1" applyBorder="1" applyAlignment="1">
      <alignment horizontal="center" vertical="center"/>
    </xf>
    <xf numFmtId="165" fontId="19" fillId="0" borderId="0" xfId="0" applyNumberFormat="1" applyFont="1" applyBorder="1" applyAlignment="1">
      <alignment horizontal="center" vertical="center"/>
    </xf>
    <xf numFmtId="164" fontId="19" fillId="0" borderId="25" xfId="0" applyNumberFormat="1" applyFont="1" applyBorder="1" applyAlignment="1">
      <alignment horizontal="center" vertical="center"/>
    </xf>
    <xf numFmtId="165" fontId="19" fillId="0" borderId="11" xfId="0" applyNumberFormat="1" applyFont="1" applyBorder="1" applyAlignment="1">
      <alignment horizontal="center" vertical="center"/>
    </xf>
    <xf numFmtId="164" fontId="9" fillId="0" borderId="0" xfId="0" applyNumberFormat="1" applyFont="1" applyFill="1" applyBorder="1" applyAlignment="1">
      <alignment horizontal="right" indent="3"/>
    </xf>
    <xf numFmtId="164" fontId="9" fillId="0" borderId="22" xfId="0" applyNumberFormat="1" applyFont="1" applyBorder="1" applyAlignment="1">
      <alignment horizontal="right" indent="3"/>
    </xf>
    <xf numFmtId="164" fontId="9" fillId="0" borderId="11" xfId="0" applyNumberFormat="1" applyFont="1" applyFill="1" applyBorder="1" applyAlignment="1">
      <alignment horizontal="right" indent="3"/>
    </xf>
    <xf numFmtId="164" fontId="9" fillId="0" borderId="0" xfId="0" applyNumberFormat="1" applyFont="1" applyBorder="1" applyAlignment="1">
      <alignment horizontal="right" indent="1"/>
    </xf>
    <xf numFmtId="164" fontId="9" fillId="0" borderId="11" xfId="0" applyNumberFormat="1" applyFont="1" applyBorder="1" applyAlignment="1">
      <alignment horizontal="right" indent="1"/>
    </xf>
    <xf numFmtId="49" fontId="20" fillId="0" borderId="31" xfId="0" applyNumberFormat="1" applyFont="1" applyBorder="1" applyAlignment="1">
      <alignment horizontal="center" wrapText="1"/>
    </xf>
    <xf numFmtId="0" fontId="20" fillId="0" borderId="16" xfId="0" applyFont="1" applyBorder="1" applyAlignment="1">
      <alignment horizontal="center"/>
    </xf>
    <xf numFmtId="3" fontId="19" fillId="0" borderId="0" xfId="0" applyNumberFormat="1" applyFont="1" applyAlignment="1" quotePrefix="1">
      <alignment horizontal="right" indent="2"/>
    </xf>
    <xf numFmtId="3" fontId="19" fillId="0" borderId="26" xfId="0" applyNumberFormat="1" applyFont="1" applyBorder="1" applyAlignment="1">
      <alignment horizontal="right" indent="1"/>
    </xf>
    <xf numFmtId="0" fontId="19" fillId="0" borderId="0" xfId="0" applyFont="1" applyBorder="1" applyAlignment="1">
      <alignment horizontal="right" indent="1"/>
    </xf>
    <xf numFmtId="0" fontId="19" fillId="0" borderId="15" xfId="0" applyFont="1" applyBorder="1" applyAlignment="1">
      <alignment horizontal="right" indent="1"/>
    </xf>
    <xf numFmtId="164" fontId="19" fillId="0" borderId="29" xfId="0" applyNumberFormat="1" applyFont="1" applyBorder="1" applyAlignment="1">
      <alignment horizontal="right" indent="2"/>
    </xf>
    <xf numFmtId="164" fontId="19" fillId="0" borderId="32" xfId="0" applyNumberFormat="1" applyFont="1" applyBorder="1" applyAlignment="1">
      <alignment horizontal="right" indent="2"/>
    </xf>
    <xf numFmtId="164" fontId="19" fillId="0" borderId="25" xfId="0" applyNumberFormat="1" applyFont="1" applyBorder="1" applyAlignment="1">
      <alignment horizontal="right" indent="2"/>
    </xf>
    <xf numFmtId="3" fontId="23" fillId="0" borderId="29" xfId="0" applyNumberFormat="1" applyFont="1" applyBorder="1" applyAlignment="1">
      <alignment horizontal="right" indent="1"/>
    </xf>
    <xf numFmtId="164" fontId="23" fillId="0" borderId="29" xfId="0" applyNumberFormat="1" applyFont="1" applyBorder="1" applyAlignment="1">
      <alignment horizontal="right" indent="2"/>
    </xf>
    <xf numFmtId="49" fontId="10" fillId="0" borderId="15" xfId="0" applyNumberFormat="1" applyFont="1" applyBorder="1" applyAlignment="1">
      <alignment horizontal="center" wrapText="1"/>
    </xf>
    <xf numFmtId="0" fontId="19" fillId="0" borderId="12" xfId="0" applyFont="1" applyBorder="1" applyAlignment="1">
      <alignment horizontal="left" vertical="center" wrapText="1" indent="1"/>
    </xf>
    <xf numFmtId="0" fontId="68" fillId="0" borderId="0" xfId="0" applyFont="1" applyAlignment="1">
      <alignment/>
    </xf>
    <xf numFmtId="0" fontId="25" fillId="0" borderId="17" xfId="0" applyFont="1" applyBorder="1" applyAlignment="1">
      <alignment horizontal="right" indent="2"/>
    </xf>
    <xf numFmtId="49" fontId="12" fillId="0" borderId="0" xfId="0" applyNumberFormat="1" applyFont="1" applyBorder="1" applyAlignment="1">
      <alignment horizontal="right" indent="2"/>
    </xf>
    <xf numFmtId="0" fontId="25" fillId="0" borderId="0" xfId="0" applyFont="1" applyBorder="1" applyAlignment="1">
      <alignment horizontal="right" indent="2"/>
    </xf>
    <xf numFmtId="3" fontId="19" fillId="0" borderId="24" xfId="0" applyNumberFormat="1" applyFont="1" applyBorder="1" applyAlignment="1">
      <alignment vertical="center"/>
    </xf>
    <xf numFmtId="3" fontId="19" fillId="0" borderId="22" xfId="0" applyNumberFormat="1" applyFont="1" applyBorder="1" applyAlignment="1">
      <alignment vertical="center"/>
    </xf>
    <xf numFmtId="0" fontId="19" fillId="0" borderId="23" xfId="0" applyFont="1" applyBorder="1" applyAlignment="1">
      <alignment horizontal="left" vertical="center" wrapText="1" indent="1"/>
    </xf>
    <xf numFmtId="3" fontId="19" fillId="0" borderId="23" xfId="0" applyNumberFormat="1" applyFont="1" applyBorder="1" applyAlignment="1">
      <alignment vertical="center"/>
    </xf>
    <xf numFmtId="0" fontId="19" fillId="0" borderId="17" xfId="0" applyFont="1" applyBorder="1" applyAlignment="1">
      <alignment horizontal="left" wrapText="1" indent="1"/>
    </xf>
    <xf numFmtId="0" fontId="19" fillId="0" borderId="23" xfId="0" applyFont="1" applyBorder="1" applyAlignment="1">
      <alignment horizontal="left" wrapText="1" indent="1"/>
    </xf>
    <xf numFmtId="0" fontId="9" fillId="0" borderId="17" xfId="0" applyFont="1" applyBorder="1" applyAlignment="1">
      <alignment wrapText="1"/>
    </xf>
    <xf numFmtId="3" fontId="9" fillId="0" borderId="17" xfId="0" applyNumberFormat="1" applyFont="1" applyBorder="1" applyAlignment="1">
      <alignment horizontal="right"/>
    </xf>
    <xf numFmtId="0" fontId="26" fillId="0" borderId="23" xfId="0" applyFont="1" applyBorder="1" applyAlignment="1">
      <alignment horizontal="right" wrapText="1" indent="2"/>
    </xf>
    <xf numFmtId="0" fontId="25" fillId="0" borderId="23" xfId="0" applyFont="1" applyBorder="1" applyAlignment="1">
      <alignment horizontal="right" indent="2"/>
    </xf>
    <xf numFmtId="164" fontId="19" fillId="0" borderId="11" xfId="0" applyNumberFormat="1" applyFont="1" applyBorder="1" applyAlignment="1">
      <alignment horizontal="right" vertical="center" indent="2"/>
    </xf>
    <xf numFmtId="164" fontId="19" fillId="0" borderId="32" xfId="0" applyNumberFormat="1" applyFont="1" applyBorder="1" applyAlignment="1">
      <alignment horizontal="right" vertical="center" indent="2"/>
    </xf>
    <xf numFmtId="164" fontId="19" fillId="0" borderId="14" xfId="0" applyNumberFormat="1" applyFont="1" applyBorder="1" applyAlignment="1">
      <alignment horizontal="right" vertical="center" indent="2"/>
    </xf>
    <xf numFmtId="0" fontId="26" fillId="0" borderId="17" xfId="0" applyFont="1" applyBorder="1" applyAlignment="1">
      <alignment horizontal="right" wrapText="1" indent="2"/>
    </xf>
    <xf numFmtId="9" fontId="8" fillId="0" borderId="0" xfId="62" applyFont="1" applyAlignment="1">
      <alignment/>
    </xf>
    <xf numFmtId="0" fontId="19" fillId="0" borderId="10" xfId="0" applyFont="1" applyBorder="1" applyAlignment="1">
      <alignment vertical="center" wrapText="1"/>
    </xf>
    <xf numFmtId="0" fontId="13" fillId="0" borderId="0" xfId="0" applyFont="1" applyFill="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left" indent="2"/>
    </xf>
    <xf numFmtId="3" fontId="69" fillId="0" borderId="0" xfId="0" applyNumberFormat="1" applyFont="1" applyFill="1" applyAlignment="1">
      <alignment horizontal="right" indent="2"/>
    </xf>
    <xf numFmtId="3" fontId="69" fillId="0" borderId="0" xfId="0" applyNumberFormat="1" applyFont="1" applyFill="1" applyBorder="1" applyAlignment="1">
      <alignment horizontal="right" indent="2"/>
    </xf>
    <xf numFmtId="165" fontId="69" fillId="0" borderId="0" xfId="0" applyNumberFormat="1" applyFont="1" applyBorder="1" applyAlignment="1">
      <alignment horizontal="right" indent="3"/>
    </xf>
    <xf numFmtId="164" fontId="69" fillId="0" borderId="15" xfId="0" applyNumberFormat="1" applyFont="1" applyFill="1" applyBorder="1" applyAlignment="1">
      <alignment horizontal="right" indent="3"/>
    </xf>
    <xf numFmtId="0" fontId="0" fillId="0" borderId="0" xfId="0" applyFont="1" applyAlignment="1">
      <alignment/>
    </xf>
    <xf numFmtId="0" fontId="13" fillId="0" borderId="20" xfId="0" applyNumberFormat="1" applyFont="1" applyBorder="1" applyAlignment="1">
      <alignment horizontal="left" vertical="center" wrapText="1"/>
    </xf>
    <xf numFmtId="0" fontId="13" fillId="0" borderId="17" xfId="0" applyNumberFormat="1" applyFont="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13" fillId="0" borderId="37" xfId="0" applyNumberFormat="1" applyFont="1" applyFill="1" applyBorder="1" applyAlignment="1">
      <alignment horizontal="left" wrapText="1"/>
    </xf>
    <xf numFmtId="0" fontId="13" fillId="0" borderId="24" xfId="0" applyNumberFormat="1" applyFont="1" applyFill="1" applyBorder="1" applyAlignment="1">
      <alignment horizontal="left" wrapText="1"/>
    </xf>
    <xf numFmtId="0" fontId="13" fillId="0" borderId="21" xfId="0" applyNumberFormat="1" applyFont="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33" borderId="35" xfId="0" applyFont="1" applyFill="1" applyBorder="1" applyAlignment="1">
      <alignment horizontal="center" vertical="center"/>
    </xf>
    <xf numFmtId="0" fontId="9" fillId="0" borderId="38" xfId="0" applyFont="1" applyBorder="1" applyAlignment="1">
      <alignment horizontal="left" vertical="center"/>
    </xf>
    <xf numFmtId="0" fontId="13" fillId="0" borderId="22" xfId="0" applyNumberFormat="1" applyFont="1" applyFill="1" applyBorder="1" applyAlignment="1">
      <alignment horizontal="left" wrapText="1"/>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19" fillId="0" borderId="36" xfId="0" applyFont="1" applyFill="1" applyBorder="1" applyAlignment="1">
      <alignment horizontal="left"/>
    </xf>
    <xf numFmtId="0" fontId="19" fillId="0" borderId="23" xfId="0" applyFont="1" applyFill="1" applyBorder="1" applyAlignment="1">
      <alignment horizontal="left"/>
    </xf>
    <xf numFmtId="0" fontId="19" fillId="0" borderId="38" xfId="0" applyFont="1" applyFill="1" applyBorder="1" applyAlignment="1">
      <alignment horizontal="left"/>
    </xf>
    <xf numFmtId="0" fontId="13" fillId="0" borderId="39" xfId="0" applyFont="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20" fillId="0" borderId="11" xfId="0" applyFont="1" applyFill="1" applyBorder="1" applyAlignment="1">
      <alignment horizontal="center"/>
    </xf>
    <xf numFmtId="0" fontId="20" fillId="0" borderId="14" xfId="0" applyFont="1" applyFill="1" applyBorder="1" applyAlignment="1">
      <alignment horizontal="center"/>
    </xf>
    <xf numFmtId="0" fontId="13" fillId="0" borderId="39" xfId="0" applyFont="1" applyBorder="1" applyAlignment="1">
      <alignment horizontal="left" wrapText="1"/>
    </xf>
    <xf numFmtId="0" fontId="13" fillId="0" borderId="40" xfId="0" applyFont="1" applyBorder="1" applyAlignment="1">
      <alignment horizontal="left" wrapText="1"/>
    </xf>
    <xf numFmtId="0" fontId="13" fillId="0" borderId="41" xfId="0" applyFont="1" applyBorder="1" applyAlignment="1">
      <alignment horizontal="left" wrapText="1"/>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6" fillId="0" borderId="36" xfId="0" applyFont="1" applyBorder="1" applyAlignment="1">
      <alignment horizontal="center" wrapText="1"/>
    </xf>
    <xf numFmtId="0" fontId="6" fillId="0" borderId="23" xfId="0" applyFont="1" applyBorder="1" applyAlignment="1">
      <alignment horizontal="center" wrapText="1"/>
    </xf>
    <xf numFmtId="0" fontId="6" fillId="0" borderId="38" xfId="0" applyFont="1" applyBorder="1" applyAlignment="1">
      <alignment horizontal="center" wrapText="1"/>
    </xf>
    <xf numFmtId="0" fontId="9" fillId="0" borderId="10" xfId="0" applyFont="1" applyBorder="1" applyAlignment="1">
      <alignment horizontal="left"/>
    </xf>
    <xf numFmtId="0" fontId="9" fillId="0" borderId="0" xfId="0" applyFont="1" applyBorder="1" applyAlignment="1">
      <alignment horizontal="left"/>
    </xf>
    <xf numFmtId="0" fontId="9" fillId="0" borderId="15" xfId="0" applyFont="1" applyBorder="1" applyAlignment="1">
      <alignment horizontal="left"/>
    </xf>
    <xf numFmtId="0" fontId="6" fillId="33" borderId="36"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38"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21" xfId="0" applyFont="1" applyFill="1" applyBorder="1" applyAlignment="1">
      <alignment horizontal="center" vertical="center"/>
    </xf>
    <xf numFmtId="0" fontId="6" fillId="0" borderId="20" xfId="0" applyFont="1" applyBorder="1" applyAlignment="1">
      <alignment horizontal="center" vertical="top" wrapText="1"/>
    </xf>
    <xf numFmtId="0" fontId="6" fillId="0" borderId="17" xfId="0" applyFont="1" applyBorder="1" applyAlignment="1">
      <alignment horizontal="center" vertical="top" wrapText="1"/>
    </xf>
    <xf numFmtId="0" fontId="6" fillId="0" borderId="21" xfId="0" applyFont="1" applyBorder="1" applyAlignment="1">
      <alignment horizontal="center" vertical="top" wrapText="1"/>
    </xf>
    <xf numFmtId="0" fontId="13" fillId="0" borderId="39" xfId="0" applyFont="1" applyBorder="1" applyAlignment="1">
      <alignment wrapText="1"/>
    </xf>
    <xf numFmtId="0" fontId="0" fillId="0" borderId="40" xfId="0" applyBorder="1" applyAlignment="1">
      <alignment wrapText="1"/>
    </xf>
    <xf numFmtId="0" fontId="0" fillId="0" borderId="41" xfId="0" applyBorder="1" applyAlignment="1">
      <alignment wrapText="1"/>
    </xf>
    <xf numFmtId="0" fontId="14" fillId="33" borderId="17" xfId="0" applyFont="1" applyFill="1" applyBorder="1" applyAlignment="1">
      <alignment horizontal="center" vertical="top"/>
    </xf>
    <xf numFmtId="0" fontId="14" fillId="33" borderId="21" xfId="0" applyFont="1" applyFill="1" applyBorder="1" applyAlignment="1">
      <alignment horizontal="center" vertical="top"/>
    </xf>
    <xf numFmtId="0" fontId="19" fillId="0" borderId="11" xfId="0" applyFont="1" applyBorder="1" applyAlignment="1">
      <alignment/>
    </xf>
    <xf numFmtId="0" fontId="19" fillId="0" borderId="14" xfId="0" applyFont="1" applyBorder="1" applyAlignment="1">
      <alignment/>
    </xf>
    <xf numFmtId="0" fontId="8" fillId="0" borderId="34" xfId="0" applyFont="1" applyBorder="1" applyAlignment="1">
      <alignment vertical="center"/>
    </xf>
    <xf numFmtId="0" fontId="8" fillId="0" borderId="35" xfId="0" applyFont="1" applyBorder="1" applyAlignment="1">
      <alignment vertical="center"/>
    </xf>
    <xf numFmtId="0" fontId="8" fillId="0" borderId="34" xfId="0" applyFont="1" applyBorder="1" applyAlignment="1">
      <alignment/>
    </xf>
    <xf numFmtId="0" fontId="8" fillId="0" borderId="35" xfId="0" applyFont="1" applyBorder="1" applyAlignment="1">
      <alignment/>
    </xf>
    <xf numFmtId="0" fontId="19" fillId="0" borderId="23" xfId="0" applyFont="1" applyBorder="1" applyAlignment="1">
      <alignment/>
    </xf>
    <xf numFmtId="0" fontId="19" fillId="0" borderId="38" xfId="0" applyFont="1" applyBorder="1" applyAlignment="1">
      <alignment/>
    </xf>
    <xf numFmtId="0" fontId="20" fillId="0" borderId="11" xfId="0" applyFont="1" applyBorder="1" applyAlignment="1">
      <alignment horizontal="center"/>
    </xf>
    <xf numFmtId="0" fontId="13" fillId="0" borderId="39" xfId="0" applyFont="1" applyBorder="1" applyAlignment="1">
      <alignment/>
    </xf>
    <xf numFmtId="0" fontId="24" fillId="0" borderId="40" xfId="0" applyFont="1" applyBorder="1" applyAlignment="1">
      <alignment/>
    </xf>
    <xf numFmtId="0" fontId="24" fillId="0" borderId="41" xfId="0" applyFont="1" applyBorder="1" applyAlignment="1">
      <alignment/>
    </xf>
    <xf numFmtId="0" fontId="6" fillId="0" borderId="36" xfId="0" applyFont="1" applyBorder="1" applyAlignment="1">
      <alignment horizontal="center"/>
    </xf>
    <xf numFmtId="0" fontId="6" fillId="0" borderId="23" xfId="0" applyFont="1" applyBorder="1" applyAlignment="1">
      <alignment horizontal="center"/>
    </xf>
    <xf numFmtId="0" fontId="6" fillId="0" borderId="38" xfId="0" applyFont="1" applyBorder="1" applyAlignment="1">
      <alignment horizont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9" fillId="0" borderId="15" xfId="0" applyFont="1" applyFill="1" applyBorder="1" applyAlignment="1">
      <alignment horizontal="left"/>
    </xf>
    <xf numFmtId="0" fontId="6" fillId="0" borderId="20" xfId="0" applyFont="1" applyBorder="1" applyAlignment="1">
      <alignment horizontal="center" vertical="top"/>
    </xf>
    <xf numFmtId="0" fontId="6" fillId="0" borderId="17" xfId="0" applyFont="1" applyBorder="1" applyAlignment="1">
      <alignment horizontal="center" vertical="top"/>
    </xf>
    <xf numFmtId="0" fontId="6" fillId="0" borderId="21" xfId="0" applyFont="1" applyBorder="1" applyAlignment="1">
      <alignment horizontal="center" vertical="top"/>
    </xf>
    <xf numFmtId="0" fontId="0" fillId="0" borderId="40" xfId="0" applyBorder="1" applyAlignment="1">
      <alignment/>
    </xf>
    <xf numFmtId="0" fontId="0" fillId="0" borderId="41" xfId="0" applyBorder="1" applyAlignment="1">
      <alignment/>
    </xf>
    <xf numFmtId="0" fontId="13" fillId="0" borderId="20" xfId="0" applyFont="1" applyBorder="1" applyAlignment="1">
      <alignment horizontal="left"/>
    </xf>
    <xf numFmtId="0" fontId="13" fillId="0" borderId="17" xfId="0" applyFont="1" applyBorder="1" applyAlignment="1">
      <alignment horizontal="left"/>
    </xf>
    <xf numFmtId="0" fontId="13" fillId="0" borderId="21" xfId="0" applyFont="1" applyBorder="1" applyAlignment="1">
      <alignment horizontal="left"/>
    </xf>
    <xf numFmtId="0" fontId="19" fillId="0" borderId="10" xfId="0" applyFont="1" applyFill="1" applyBorder="1" applyAlignment="1">
      <alignment horizontal="left"/>
    </xf>
    <xf numFmtId="0" fontId="19" fillId="0" borderId="0" xfId="0" applyFont="1" applyFill="1" applyBorder="1" applyAlignment="1">
      <alignment horizontal="left"/>
    </xf>
    <xf numFmtId="0" fontId="19" fillId="0" borderId="15" xfId="0" applyFont="1" applyFill="1" applyBorder="1" applyAlignment="1">
      <alignment horizontal="left"/>
    </xf>
    <xf numFmtId="0" fontId="20" fillId="0" borderId="14" xfId="0" applyFont="1" applyBorder="1" applyAlignment="1">
      <alignment horizontal="center"/>
    </xf>
    <xf numFmtId="0" fontId="8" fillId="0" borderId="0" xfId="0" applyFont="1" applyAlignment="1">
      <alignment horizontal="left"/>
    </xf>
    <xf numFmtId="0" fontId="8" fillId="0" borderId="15" xfId="0" applyFont="1" applyBorder="1" applyAlignment="1">
      <alignment horizontal="left"/>
    </xf>
    <xf numFmtId="0" fontId="9" fillId="0" borderId="36" xfId="0" applyFont="1" applyFill="1" applyBorder="1" applyAlignment="1">
      <alignment horizontal="left"/>
    </xf>
    <xf numFmtId="0" fontId="9" fillId="0" borderId="23" xfId="0" applyFont="1" applyFill="1" applyBorder="1" applyAlignment="1">
      <alignment horizontal="left"/>
    </xf>
    <xf numFmtId="0" fontId="9" fillId="0" borderId="38" xfId="0" applyFont="1" applyFill="1" applyBorder="1" applyAlignment="1">
      <alignment horizontal="left"/>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5" xfId="0" applyFont="1" applyBorder="1" applyAlignment="1">
      <alignment horizontal="left" wrapText="1"/>
    </xf>
    <xf numFmtId="0" fontId="13" fillId="0" borderId="20" xfId="0" applyFont="1" applyBorder="1" applyAlignment="1">
      <alignment horizontal="left" wrapText="1"/>
    </xf>
    <xf numFmtId="0" fontId="13" fillId="0" borderId="17" xfId="0" applyFont="1" applyBorder="1" applyAlignment="1">
      <alignment horizontal="left" wrapText="1"/>
    </xf>
    <xf numFmtId="0" fontId="13" fillId="0" borderId="21" xfId="0" applyFont="1" applyBorder="1" applyAlignment="1">
      <alignment horizontal="left" wrapText="1"/>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36" xfId="0" applyFont="1" applyFill="1" applyBorder="1" applyAlignment="1">
      <alignment horizontal="left" wrapText="1"/>
    </xf>
    <xf numFmtId="0" fontId="9" fillId="0" borderId="23" xfId="0" applyFont="1" applyFill="1" applyBorder="1" applyAlignment="1">
      <alignment horizontal="left" wrapText="1"/>
    </xf>
    <xf numFmtId="0" fontId="9" fillId="0" borderId="38" xfId="0" applyFont="1" applyFill="1" applyBorder="1" applyAlignment="1">
      <alignment horizontal="left" wrapText="1"/>
    </xf>
    <xf numFmtId="2" fontId="10" fillId="0" borderId="11" xfId="0" applyNumberFormat="1"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49" fontId="12" fillId="0" borderId="20" xfId="0" applyNumberFormat="1" applyFont="1" applyBorder="1" applyAlignment="1">
      <alignment horizontal="right" indent="2"/>
    </xf>
    <xf numFmtId="0" fontId="25" fillId="0" borderId="17" xfId="0" applyFont="1" applyBorder="1" applyAlignment="1">
      <alignment horizontal="right" indent="2"/>
    </xf>
    <xf numFmtId="0" fontId="25" fillId="0" borderId="21" xfId="0" applyFont="1" applyBorder="1" applyAlignment="1">
      <alignment horizontal="right" indent="2"/>
    </xf>
    <xf numFmtId="0" fontId="6" fillId="33" borderId="36"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9" fillId="0" borderId="36" xfId="0" applyFont="1" applyBorder="1" applyAlignment="1">
      <alignment horizontal="left"/>
    </xf>
    <xf numFmtId="0" fontId="9" fillId="0" borderId="23" xfId="0" applyFont="1" applyBorder="1" applyAlignment="1">
      <alignment horizontal="left"/>
    </xf>
    <xf numFmtId="0" fontId="9" fillId="0" borderId="38" xfId="0" applyFont="1" applyBorder="1" applyAlignment="1">
      <alignment horizontal="left"/>
    </xf>
    <xf numFmtId="0" fontId="14" fillId="33" borderId="20"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21" xfId="0" applyFont="1" applyFill="1" applyBorder="1" applyAlignment="1">
      <alignment horizontal="center" vertical="center" wrapText="1"/>
    </xf>
    <xf numFmtId="49" fontId="13" fillId="0" borderId="20" xfId="0" applyNumberFormat="1" applyFont="1" applyFill="1" applyBorder="1" applyAlignment="1">
      <alignment horizontal="left" wrapText="1"/>
    </xf>
    <xf numFmtId="49" fontId="13" fillId="0" borderId="17" xfId="0" applyNumberFormat="1" applyFont="1" applyFill="1" applyBorder="1" applyAlignment="1">
      <alignment horizontal="left" wrapText="1"/>
    </xf>
    <xf numFmtId="49" fontId="13" fillId="0" borderId="21" xfId="0" applyNumberFormat="1" applyFont="1" applyFill="1" applyBorder="1" applyAlignment="1">
      <alignment horizontal="left" wrapText="1"/>
    </xf>
    <xf numFmtId="49" fontId="13" fillId="0" borderId="39" xfId="0" applyNumberFormat="1" applyFont="1" applyFill="1" applyBorder="1" applyAlignment="1">
      <alignment horizontal="left" wrapText="1"/>
    </xf>
    <xf numFmtId="49" fontId="13" fillId="0" borderId="40" xfId="0" applyNumberFormat="1" applyFont="1" applyFill="1" applyBorder="1" applyAlignment="1">
      <alignment horizontal="left" wrapText="1"/>
    </xf>
    <xf numFmtId="49" fontId="13" fillId="0" borderId="41" xfId="0" applyNumberFormat="1" applyFont="1" applyFill="1" applyBorder="1" applyAlignment="1">
      <alignment horizontal="left"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49" fontId="13" fillId="0" borderId="20" xfId="0" applyNumberFormat="1" applyFont="1" applyBorder="1" applyAlignment="1">
      <alignment horizontal="left" wrapText="1"/>
    </xf>
    <xf numFmtId="49" fontId="13" fillId="0" borderId="40" xfId="0" applyNumberFormat="1" applyFont="1" applyBorder="1" applyAlignment="1">
      <alignment horizontal="left" wrapText="1"/>
    </xf>
    <xf numFmtId="49" fontId="13" fillId="0" borderId="41" xfId="0" applyNumberFormat="1" applyFont="1" applyBorder="1" applyAlignment="1">
      <alignment horizontal="left" wrapText="1"/>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9" fillId="0" borderId="15" xfId="0" applyFont="1" applyFill="1" applyBorder="1" applyAlignment="1">
      <alignment horizontal="left" wrapText="1"/>
    </xf>
    <xf numFmtId="0" fontId="14" fillId="33" borderId="10" xfId="0" applyFont="1" applyFill="1" applyBorder="1" applyAlignment="1">
      <alignment horizontal="center" vertical="top" wrapText="1"/>
    </xf>
    <xf numFmtId="0" fontId="14" fillId="33" borderId="0" xfId="0" applyFont="1" applyFill="1" applyBorder="1" applyAlignment="1">
      <alignment horizontal="center" vertical="top" wrapText="1"/>
    </xf>
    <xf numFmtId="0" fontId="14" fillId="33" borderId="15" xfId="0" applyFont="1" applyFill="1" applyBorder="1" applyAlignment="1">
      <alignment horizontal="center" vertical="top" wrapText="1"/>
    </xf>
    <xf numFmtId="0" fontId="14" fillId="33" borderId="20" xfId="0" applyFont="1" applyFill="1" applyBorder="1" applyAlignment="1">
      <alignment horizontal="center" vertical="top" wrapText="1"/>
    </xf>
    <xf numFmtId="0" fontId="14" fillId="33" borderId="17" xfId="0" applyFont="1" applyFill="1" applyBorder="1" applyAlignment="1">
      <alignment horizontal="center" vertical="top" wrapText="1"/>
    </xf>
    <xf numFmtId="0" fontId="14" fillId="33" borderId="21" xfId="0" applyFont="1" applyFill="1" applyBorder="1" applyAlignment="1">
      <alignment horizontal="center" vertical="top" wrapText="1"/>
    </xf>
    <xf numFmtId="0" fontId="10" fillId="0" borderId="11" xfId="0" applyFont="1" applyFill="1" applyBorder="1" applyAlignment="1">
      <alignment horizontal="center"/>
    </xf>
    <xf numFmtId="49" fontId="10" fillId="0" borderId="0" xfId="0" applyNumberFormat="1" applyFont="1" applyBorder="1" applyAlignment="1">
      <alignment horizontal="center" wrapText="1"/>
    </xf>
    <xf numFmtId="49" fontId="10" fillId="0" borderId="11" xfId="0" applyNumberFormat="1" applyFont="1" applyBorder="1" applyAlignment="1">
      <alignment horizontal="center" wrapText="1"/>
    </xf>
    <xf numFmtId="49" fontId="10" fillId="0" borderId="15" xfId="0" applyNumberFormat="1" applyFont="1" applyBorder="1" applyAlignment="1">
      <alignment horizontal="center" wrapText="1"/>
    </xf>
    <xf numFmtId="0" fontId="13" fillId="0" borderId="37" xfId="0" applyFont="1" applyFill="1" applyBorder="1" applyAlignment="1">
      <alignment horizontal="left" wrapText="1"/>
    </xf>
    <xf numFmtId="0" fontId="0" fillId="0" borderId="24" xfId="0" applyBorder="1" applyAlignment="1">
      <alignment horizontal="left" wrapText="1"/>
    </xf>
    <xf numFmtId="0" fontId="0" fillId="0" borderId="22" xfId="0" applyBorder="1" applyAlignment="1">
      <alignment horizontal="left" wrapText="1"/>
    </xf>
    <xf numFmtId="0" fontId="8" fillId="0" borderId="23" xfId="0" applyFont="1" applyBorder="1" applyAlignment="1">
      <alignment/>
    </xf>
    <xf numFmtId="0" fontId="8" fillId="0" borderId="38" xfId="0" applyFont="1" applyBorder="1" applyAlignment="1">
      <alignment/>
    </xf>
    <xf numFmtId="49" fontId="20" fillId="0" borderId="24" xfId="0" applyNumberFormat="1" applyFont="1" applyBorder="1" applyAlignment="1">
      <alignment horizontal="center" wrapText="1"/>
    </xf>
    <xf numFmtId="49" fontId="20" fillId="0" borderId="11" xfId="0" applyNumberFormat="1" applyFont="1" applyBorder="1" applyAlignment="1">
      <alignment horizontal="center" wrapText="1"/>
    </xf>
    <xf numFmtId="49" fontId="20" fillId="0" borderId="28" xfId="0" applyNumberFormat="1" applyFont="1" applyBorder="1" applyAlignment="1">
      <alignment horizontal="center" wrapText="1"/>
    </xf>
    <xf numFmtId="49" fontId="20" fillId="0" borderId="25" xfId="0" applyNumberFormat="1" applyFont="1" applyBorder="1" applyAlignment="1">
      <alignment horizontal="center" wrapText="1"/>
    </xf>
    <xf numFmtId="0" fontId="20" fillId="0" borderId="13" xfId="0" applyFont="1" applyFill="1" applyBorder="1" applyAlignment="1">
      <alignment horizontal="center"/>
    </xf>
    <xf numFmtId="0" fontId="20" fillId="0" borderId="31" xfId="0" applyFont="1" applyFill="1" applyBorder="1" applyAlignment="1">
      <alignment horizontal="center"/>
    </xf>
    <xf numFmtId="0" fontId="20" fillId="0" borderId="16" xfId="0" applyFont="1" applyFill="1" applyBorder="1" applyAlignment="1">
      <alignment horizontal="center"/>
    </xf>
    <xf numFmtId="0" fontId="13" fillId="0" borderId="37" xfId="0" applyFont="1" applyFill="1" applyBorder="1" applyAlignment="1">
      <alignment horizontal="left"/>
    </xf>
    <xf numFmtId="0" fontId="13" fillId="0" borderId="24" xfId="0" applyFont="1" applyFill="1" applyBorder="1" applyAlignment="1">
      <alignment horizontal="left"/>
    </xf>
    <xf numFmtId="0" fontId="13" fillId="0" borderId="22" xfId="0" applyFont="1" applyFill="1" applyBorder="1" applyAlignment="1">
      <alignment horizontal="left"/>
    </xf>
    <xf numFmtId="0" fontId="13" fillId="0" borderId="20" xfId="0" applyFont="1" applyBorder="1" applyAlignment="1">
      <alignment/>
    </xf>
    <xf numFmtId="0" fontId="13" fillId="0" borderId="17" xfId="0" applyFont="1" applyBorder="1" applyAlignment="1">
      <alignment/>
    </xf>
    <xf numFmtId="0" fontId="13" fillId="0" borderId="21" xfId="0" applyFont="1" applyBorder="1" applyAlignment="1">
      <alignment/>
    </xf>
    <xf numFmtId="0" fontId="13" fillId="0" borderId="37" xfId="0" applyFont="1" applyBorder="1" applyAlignment="1">
      <alignment horizontal="left"/>
    </xf>
    <xf numFmtId="0" fontId="13" fillId="0" borderId="24" xfId="0" applyFont="1" applyBorder="1" applyAlignment="1">
      <alignment horizontal="left"/>
    </xf>
    <xf numFmtId="0" fontId="13" fillId="0" borderId="22" xfId="0" applyFont="1" applyBorder="1" applyAlignment="1">
      <alignment horizontal="left"/>
    </xf>
    <xf numFmtId="0" fontId="10" fillId="0" borderId="14" xfId="0" applyFont="1" applyFill="1" applyBorder="1" applyAlignment="1">
      <alignment horizontal="center"/>
    </xf>
    <xf numFmtId="0" fontId="13" fillId="0" borderId="0" xfId="0" applyFont="1" applyFill="1" applyBorder="1" applyAlignment="1">
      <alignment horizontal="left"/>
    </xf>
    <xf numFmtId="0" fontId="13" fillId="0" borderId="15" xfId="0" applyFont="1" applyFill="1" applyBorder="1" applyAlignment="1">
      <alignment horizontal="left"/>
    </xf>
    <xf numFmtId="0" fontId="13" fillId="0" borderId="24" xfId="0" applyFont="1" applyFill="1" applyBorder="1" applyAlignment="1">
      <alignment horizontal="left" wrapText="1"/>
    </xf>
    <xf numFmtId="0" fontId="13" fillId="0" borderId="22" xfId="0" applyFont="1" applyFill="1" applyBorder="1" applyAlignment="1">
      <alignment horizontal="left"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22" fillId="0" borderId="10" xfId="0" applyFont="1" applyBorder="1" applyAlignment="1">
      <alignment horizontal="left" wrapText="1"/>
    </xf>
    <xf numFmtId="0" fontId="22" fillId="0" borderId="0" xfId="0" applyFont="1" applyBorder="1" applyAlignment="1">
      <alignment horizontal="left" wrapText="1"/>
    </xf>
    <xf numFmtId="0" fontId="22" fillId="0" borderId="15" xfId="0" applyFont="1" applyBorder="1" applyAlignment="1">
      <alignment horizontal="left" wrapText="1"/>
    </xf>
    <xf numFmtId="0" fontId="26" fillId="0" borderId="20" xfId="0" applyFont="1" applyBorder="1" applyAlignment="1">
      <alignment horizontal="right" vertical="center" wrapText="1" indent="2"/>
    </xf>
    <xf numFmtId="0" fontId="25" fillId="0" borderId="17" xfId="0" applyFont="1" applyBorder="1" applyAlignment="1">
      <alignment horizontal="right" vertical="center" indent="2"/>
    </xf>
    <xf numFmtId="0" fontId="25" fillId="0" borderId="21" xfId="0" applyFont="1" applyBorder="1" applyAlignment="1">
      <alignment horizontal="right" vertical="center" indent="2"/>
    </xf>
    <xf numFmtId="0" fontId="26" fillId="0" borderId="20" xfId="0" applyFont="1" applyBorder="1" applyAlignment="1">
      <alignment horizontal="right" wrapText="1" indent="2"/>
    </xf>
    <xf numFmtId="0" fontId="22" fillId="0" borderId="10" xfId="0" applyFont="1" applyFill="1" applyBorder="1" applyAlignment="1">
      <alignment/>
    </xf>
    <xf numFmtId="0" fontId="22" fillId="0" borderId="0" xfId="0" applyFont="1" applyFill="1" applyBorder="1" applyAlignment="1">
      <alignment/>
    </xf>
    <xf numFmtId="0" fontId="22" fillId="0" borderId="15" xfId="0" applyFont="1" applyFill="1" applyBorder="1" applyAlignment="1">
      <alignment/>
    </xf>
    <xf numFmtId="0" fontId="13" fillId="0" borderId="37" xfId="0" applyFont="1" applyBorder="1" applyAlignment="1">
      <alignment horizontal="left" wrapText="1"/>
    </xf>
    <xf numFmtId="0" fontId="13" fillId="0" borderId="24" xfId="0" applyFont="1" applyBorder="1" applyAlignment="1">
      <alignment horizontal="left" wrapText="1"/>
    </xf>
    <xf numFmtId="0" fontId="13" fillId="0" borderId="22" xfId="0" applyFont="1" applyBorder="1" applyAlignment="1">
      <alignment horizontal="left" wrapText="1"/>
    </xf>
    <xf numFmtId="0" fontId="20" fillId="0" borderId="15" xfId="0" applyFont="1" applyBorder="1" applyAlignment="1">
      <alignment horizontal="center"/>
    </xf>
    <xf numFmtId="0" fontId="19" fillId="0" borderId="14" xfId="0" applyFont="1" applyBorder="1" applyAlignment="1">
      <alignment horizontal="center"/>
    </xf>
    <xf numFmtId="0" fontId="6" fillId="0" borderId="35" xfId="0" applyFont="1" applyBorder="1" applyAlignment="1">
      <alignment vertical="center"/>
    </xf>
    <xf numFmtId="0" fontId="10" fillId="0" borderId="11" xfId="59" applyFont="1" applyFill="1" applyBorder="1" applyAlignment="1">
      <alignment horizontal="center"/>
      <protection/>
    </xf>
    <xf numFmtId="0" fontId="10" fillId="0" borderId="14" xfId="59" applyFont="1" applyFill="1" applyBorder="1" applyAlignment="1">
      <alignment horizontal="center"/>
      <protection/>
    </xf>
    <xf numFmtId="0" fontId="13" fillId="0" borderId="39" xfId="59" applyFont="1" applyBorder="1" applyAlignment="1">
      <alignment horizontal="left"/>
      <protection/>
    </xf>
    <xf numFmtId="0" fontId="13" fillId="0" borderId="40" xfId="59" applyFont="1" applyBorder="1" applyAlignment="1">
      <alignment horizontal="left"/>
      <protection/>
    </xf>
    <xf numFmtId="0" fontId="13" fillId="0" borderId="41" xfId="59" applyFont="1" applyBorder="1" applyAlignment="1">
      <alignment horizontal="left"/>
      <protection/>
    </xf>
    <xf numFmtId="0" fontId="6" fillId="0" borderId="36" xfId="59" applyFont="1" applyBorder="1" applyAlignment="1">
      <alignment horizontal="center" vertical="center"/>
      <protection/>
    </xf>
    <xf numFmtId="0" fontId="6" fillId="0" borderId="23" xfId="59" applyFont="1" applyBorder="1" applyAlignment="1">
      <alignment horizontal="center" vertical="center"/>
      <protection/>
    </xf>
    <xf numFmtId="0" fontId="6" fillId="0" borderId="38" xfId="59" applyFont="1" applyBorder="1" applyAlignment="1">
      <alignment horizontal="center" vertical="center"/>
      <protection/>
    </xf>
    <xf numFmtId="0" fontId="6" fillId="33" borderId="33" xfId="59" applyFont="1" applyFill="1" applyBorder="1" applyAlignment="1">
      <alignment horizontal="center" vertical="center" wrapText="1"/>
      <protection/>
    </xf>
    <xf numFmtId="0" fontId="6" fillId="33" borderId="34" xfId="59" applyFont="1" applyFill="1" applyBorder="1" applyAlignment="1">
      <alignment horizontal="center" vertical="center" wrapText="1"/>
      <protection/>
    </xf>
    <xf numFmtId="0" fontId="6" fillId="33" borderId="35" xfId="59" applyFont="1" applyFill="1" applyBorder="1" applyAlignment="1">
      <alignment horizontal="center" vertical="center" wrapText="1"/>
      <protection/>
    </xf>
    <xf numFmtId="0" fontId="9" fillId="0" borderId="10" xfId="59" applyFont="1" applyFill="1" applyBorder="1" applyAlignment="1">
      <alignment horizontal="left"/>
      <protection/>
    </xf>
    <xf numFmtId="0" fontId="9" fillId="0" borderId="0" xfId="59" applyFont="1" applyFill="1" applyBorder="1" applyAlignment="1">
      <alignment horizontal="left"/>
      <protection/>
    </xf>
    <xf numFmtId="0" fontId="9" fillId="0" borderId="15" xfId="59" applyFont="1" applyFill="1" applyBorder="1" applyAlignment="1">
      <alignment horizontal="left"/>
      <protection/>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English" xfId="57"/>
    <cellStyle name="Normal_33.FTYREarnings" xfId="58"/>
    <cellStyle name="Normal_Health insuranc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
          <c:w val="0.99075"/>
          <c:h val="0.921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Pyramids'!$M$4:$M$22</c:f>
              <c:strCache/>
            </c:strRef>
          </c:cat>
          <c:val>
            <c:numRef>
              <c:f>'10a.Age-Sex Pyramids'!$N$4:$N$22</c:f>
              <c:numCache/>
            </c:numRef>
          </c:val>
        </c:ser>
        <c:gapWidth val="0"/>
        <c:axId val="44209590"/>
        <c:axId val="62341991"/>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Pyramids'!$M$4:$M$22</c:f>
              <c:strCache/>
            </c:strRef>
          </c:cat>
          <c:val>
            <c:numRef>
              <c:f>'10a.Age-Sex Pyramids'!$O$4:$O$22</c:f>
              <c:numCache/>
            </c:numRef>
          </c:val>
        </c:ser>
        <c:gapWidth val="0"/>
        <c:axId val="24207008"/>
        <c:axId val="16536481"/>
      </c:barChart>
      <c:catAx>
        <c:axId val="44209590"/>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2341991"/>
        <c:crossesAt val="0"/>
        <c:auto val="1"/>
        <c:lblOffset val="100"/>
        <c:tickLblSkip val="1"/>
        <c:noMultiLvlLbl val="0"/>
      </c:catAx>
      <c:valAx>
        <c:axId val="62341991"/>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175"/>
              <c:y val="0.002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44209590"/>
        <c:crossesAt val="1"/>
        <c:crossBetween val="between"/>
        <c:dispUnits/>
        <c:majorUnit val="2"/>
        <c:minorUnit val="1"/>
      </c:valAx>
      <c:catAx>
        <c:axId val="24207008"/>
        <c:scaling>
          <c:orientation val="minMax"/>
        </c:scaling>
        <c:axPos val="r"/>
        <c:delete val="1"/>
        <c:majorTickMark val="out"/>
        <c:minorTickMark val="none"/>
        <c:tickLblPos val="none"/>
        <c:crossAx val="16536481"/>
        <c:crossesAt val="0"/>
        <c:auto val="1"/>
        <c:lblOffset val="100"/>
        <c:tickLblSkip val="1"/>
        <c:noMultiLvlLbl val="0"/>
      </c:catAx>
      <c:valAx>
        <c:axId val="16536481"/>
        <c:scaling>
          <c:orientation val="maxMin"/>
          <c:max val="10"/>
          <c:min val="-10"/>
        </c:scaling>
        <c:axPos val="b"/>
        <c:delete val="0"/>
        <c:numFmt formatCode="General" sourceLinked="1"/>
        <c:majorTickMark val="in"/>
        <c:minorTickMark val="in"/>
        <c:tickLblPos val="none"/>
        <c:spPr>
          <a:ln w="3175">
            <a:solidFill>
              <a:srgbClr val="000000"/>
            </a:solidFill>
          </a:ln>
        </c:spPr>
        <c:crossAx val="24207008"/>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1"/>
          <c:h val="0.921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Pyramids'!$Q$4:$Q$22</c:f>
              <c:strCache/>
            </c:strRef>
          </c:cat>
          <c:val>
            <c:numRef>
              <c:f>'10a.Age-Sex Pyramids'!$R$4:$R$22</c:f>
              <c:numCache/>
            </c:numRef>
          </c:val>
        </c:ser>
        <c:gapWidth val="0"/>
        <c:axId val="14610602"/>
        <c:axId val="64386555"/>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Pyramids'!$Q$4:$Q$22</c:f>
              <c:strCache/>
            </c:strRef>
          </c:cat>
          <c:val>
            <c:numRef>
              <c:f>'10a.Age-Sex Pyramids'!$S$4:$S$22</c:f>
              <c:numCache/>
            </c:numRef>
          </c:val>
        </c:ser>
        <c:gapWidth val="0"/>
        <c:axId val="42608084"/>
        <c:axId val="47928437"/>
      </c:barChart>
      <c:catAx>
        <c:axId val="14610602"/>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4386555"/>
        <c:crossesAt val="0"/>
        <c:auto val="1"/>
        <c:lblOffset val="100"/>
        <c:tickLblSkip val="1"/>
        <c:noMultiLvlLbl val="0"/>
      </c:catAx>
      <c:valAx>
        <c:axId val="64386555"/>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375"/>
              <c:y val="-0.001"/>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14610602"/>
        <c:crossesAt val="1"/>
        <c:crossBetween val="between"/>
        <c:dispUnits/>
        <c:majorUnit val="2"/>
        <c:minorUnit val="1"/>
      </c:valAx>
      <c:catAx>
        <c:axId val="42608084"/>
        <c:scaling>
          <c:orientation val="minMax"/>
        </c:scaling>
        <c:axPos val="r"/>
        <c:delete val="1"/>
        <c:majorTickMark val="out"/>
        <c:minorTickMark val="none"/>
        <c:tickLblPos val="none"/>
        <c:crossAx val="47928437"/>
        <c:crossesAt val="0"/>
        <c:auto val="1"/>
        <c:lblOffset val="100"/>
        <c:tickLblSkip val="1"/>
        <c:noMultiLvlLbl val="0"/>
      </c:catAx>
      <c:valAx>
        <c:axId val="47928437"/>
        <c:scaling>
          <c:orientation val="maxMin"/>
          <c:max val="10"/>
          <c:min val="-10"/>
        </c:scaling>
        <c:axPos val="b"/>
        <c:delete val="0"/>
        <c:numFmt formatCode="General" sourceLinked="1"/>
        <c:majorTickMark val="in"/>
        <c:minorTickMark val="in"/>
        <c:tickLblPos val="none"/>
        <c:spPr>
          <a:ln w="3175">
            <a:solidFill>
              <a:srgbClr val="000000"/>
            </a:solidFill>
          </a:ln>
        </c:spPr>
        <c:crossAx val="42608084"/>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75"/>
          <c:w val="0.98775"/>
          <c:h val="0.917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Pyramids'!$M$24:$M$42</c:f>
              <c:strCache/>
            </c:strRef>
          </c:cat>
          <c:val>
            <c:numRef>
              <c:f>'10a.Age-Sex Pyramids'!$N$24:$N$42</c:f>
              <c:numCache/>
            </c:numRef>
          </c:val>
        </c:ser>
        <c:gapWidth val="0"/>
        <c:axId val="28702750"/>
        <c:axId val="56998159"/>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Pyramids'!$M$24:$M$42</c:f>
              <c:strCache/>
            </c:strRef>
          </c:cat>
          <c:val>
            <c:numRef>
              <c:f>'10a.Age-Sex Pyramids'!$O$24:$O$42</c:f>
              <c:numCache/>
            </c:numRef>
          </c:val>
        </c:ser>
        <c:gapWidth val="0"/>
        <c:axId val="43221384"/>
        <c:axId val="53448137"/>
      </c:barChart>
      <c:catAx>
        <c:axId val="28702750"/>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6998159"/>
        <c:crossesAt val="0"/>
        <c:auto val="1"/>
        <c:lblOffset val="100"/>
        <c:tickLblSkip val="1"/>
        <c:noMultiLvlLbl val="0"/>
      </c:catAx>
      <c:valAx>
        <c:axId val="56998159"/>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55"/>
              <c:y val="0.002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28702750"/>
        <c:crossesAt val="1"/>
        <c:crossBetween val="between"/>
        <c:dispUnits/>
        <c:majorUnit val="2"/>
        <c:minorUnit val="1"/>
      </c:valAx>
      <c:catAx>
        <c:axId val="43221384"/>
        <c:scaling>
          <c:orientation val="minMax"/>
        </c:scaling>
        <c:axPos val="r"/>
        <c:delete val="1"/>
        <c:majorTickMark val="out"/>
        <c:minorTickMark val="none"/>
        <c:tickLblPos val="none"/>
        <c:crossAx val="53448137"/>
        <c:crossesAt val="0"/>
        <c:auto val="1"/>
        <c:lblOffset val="100"/>
        <c:tickLblSkip val="1"/>
        <c:noMultiLvlLbl val="0"/>
      </c:catAx>
      <c:valAx>
        <c:axId val="53448137"/>
        <c:scaling>
          <c:orientation val="maxMin"/>
          <c:max val="10"/>
          <c:min val="-10"/>
        </c:scaling>
        <c:axPos val="b"/>
        <c:delete val="0"/>
        <c:numFmt formatCode="General" sourceLinked="1"/>
        <c:majorTickMark val="in"/>
        <c:minorTickMark val="in"/>
        <c:tickLblPos val="none"/>
        <c:spPr>
          <a:ln w="3175">
            <a:solidFill>
              <a:srgbClr val="000000"/>
            </a:solidFill>
          </a:ln>
        </c:spPr>
        <c:crossAx val="43221384"/>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75"/>
          <c:w val="1"/>
          <c:h val="0.917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Pyramids'!$Q$24:$Q$42</c:f>
              <c:strCache/>
            </c:strRef>
          </c:cat>
          <c:val>
            <c:numRef>
              <c:f>'10a.Age-Sex Pyramids'!$R$24:$R$42</c:f>
              <c:numCache/>
            </c:numRef>
          </c:val>
        </c:ser>
        <c:gapWidth val="0"/>
        <c:axId val="11271186"/>
        <c:axId val="34331811"/>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Pyramids'!$Q$24:$Q$42</c:f>
              <c:strCache/>
            </c:strRef>
          </c:cat>
          <c:val>
            <c:numRef>
              <c:f>'10a.Age-Sex Pyramids'!$S$24:$S$42</c:f>
              <c:numCache/>
            </c:numRef>
          </c:val>
        </c:ser>
        <c:gapWidth val="0"/>
        <c:axId val="40550844"/>
        <c:axId val="29413277"/>
      </c:barChart>
      <c:catAx>
        <c:axId val="11271186"/>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34331811"/>
        <c:crossesAt val="0"/>
        <c:auto val="1"/>
        <c:lblOffset val="100"/>
        <c:tickLblSkip val="1"/>
        <c:noMultiLvlLbl val="0"/>
      </c:catAx>
      <c:valAx>
        <c:axId val="34331811"/>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375"/>
              <c:y val="0.003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11271186"/>
        <c:crossesAt val="1"/>
        <c:crossBetween val="between"/>
        <c:dispUnits/>
        <c:majorUnit val="2"/>
        <c:minorUnit val="1"/>
      </c:valAx>
      <c:catAx>
        <c:axId val="40550844"/>
        <c:scaling>
          <c:orientation val="minMax"/>
        </c:scaling>
        <c:axPos val="r"/>
        <c:delete val="1"/>
        <c:majorTickMark val="out"/>
        <c:minorTickMark val="none"/>
        <c:tickLblPos val="none"/>
        <c:crossAx val="29413277"/>
        <c:crossesAt val="0"/>
        <c:auto val="1"/>
        <c:lblOffset val="100"/>
        <c:tickLblSkip val="1"/>
        <c:noMultiLvlLbl val="0"/>
      </c:catAx>
      <c:valAx>
        <c:axId val="29413277"/>
        <c:scaling>
          <c:orientation val="maxMin"/>
          <c:max val="10"/>
          <c:min val="-10"/>
        </c:scaling>
        <c:axPos val="b"/>
        <c:delete val="0"/>
        <c:numFmt formatCode="General" sourceLinked="1"/>
        <c:majorTickMark val="in"/>
        <c:minorTickMark val="in"/>
        <c:tickLblPos val="none"/>
        <c:spPr>
          <a:ln w="3175">
            <a:solidFill>
              <a:srgbClr val="000000"/>
            </a:solidFill>
          </a:ln>
        </c:spPr>
        <c:crossAx val="40550844"/>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38100</xdr:rowOff>
    </xdr:from>
    <xdr:to>
      <xdr:col>1</xdr:col>
      <xdr:colOff>933450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266700" y="38100"/>
          <a:ext cx="8477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1</xdr:col>
      <xdr:colOff>923925</xdr:colOff>
      <xdr:row>0</xdr:row>
      <xdr:rowOff>685800</xdr:rowOff>
    </xdr:to>
    <xdr:pic>
      <xdr:nvPicPr>
        <xdr:cNvPr id="1" name="Picture 5812" descr="logo"/>
        <xdr:cNvPicPr preferRelativeResize="1">
          <a:picLocks noChangeAspect="1"/>
        </xdr:cNvPicPr>
      </xdr:nvPicPr>
      <xdr:blipFill>
        <a:blip r:embed="rId1"/>
        <a:stretch>
          <a:fillRect/>
        </a:stretch>
      </xdr:blipFill>
      <xdr:spPr>
        <a:xfrm>
          <a:off x="200025" y="47625"/>
          <a:ext cx="847725" cy="6381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cdr:x>
      <cdr:y>0.07125</cdr:y>
    </cdr:from>
    <cdr:to>
      <cdr:x>0.518</cdr:x>
      <cdr:y>0.1455</cdr:y>
    </cdr:to>
    <cdr:sp>
      <cdr:nvSpPr>
        <cdr:cNvPr id="1" name="Text Box 3"/>
        <cdr:cNvSpPr txBox="1">
          <a:spLocks noChangeArrowheads="1"/>
        </cdr:cNvSpPr>
      </cdr:nvSpPr>
      <cdr:spPr>
        <a:xfrm>
          <a:off x="942975" y="200025"/>
          <a:ext cx="714375" cy="2095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0.78175</cdr:x>
      <cdr:y>0.07225</cdr:y>
    </cdr:from>
    <cdr:to>
      <cdr:x>0.96775</cdr:x>
      <cdr:y>0.14725</cdr:y>
    </cdr:to>
    <cdr:sp>
      <cdr:nvSpPr>
        <cdr:cNvPr id="2" name="Text Box 4"/>
        <cdr:cNvSpPr txBox="1">
          <a:spLocks noChangeArrowheads="1"/>
        </cdr:cNvSpPr>
      </cdr:nvSpPr>
      <cdr:spPr>
        <a:xfrm>
          <a:off x="2495550" y="200025"/>
          <a:ext cx="590550"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0.07475</cdr:y>
    </cdr:from>
    <cdr:to>
      <cdr:x>0.51925</cdr:x>
      <cdr:y>0.1505</cdr:y>
    </cdr:to>
    <cdr:sp>
      <cdr:nvSpPr>
        <cdr:cNvPr id="1" name="Text Box 3"/>
        <cdr:cNvSpPr txBox="1">
          <a:spLocks noChangeArrowheads="1"/>
        </cdr:cNvSpPr>
      </cdr:nvSpPr>
      <cdr:spPr>
        <a:xfrm>
          <a:off x="923925" y="209550"/>
          <a:ext cx="7334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0.78325</cdr:x>
      <cdr:y>0.0755</cdr:y>
    </cdr:from>
    <cdr:to>
      <cdr:x>0.9835</cdr:x>
      <cdr:y>0.14875</cdr:y>
    </cdr:to>
    <cdr:sp>
      <cdr:nvSpPr>
        <cdr:cNvPr id="2" name="Text Box 4"/>
        <cdr:cNvSpPr txBox="1">
          <a:spLocks noChangeArrowheads="1"/>
        </cdr:cNvSpPr>
      </cdr:nvSpPr>
      <cdr:spPr>
        <a:xfrm>
          <a:off x="2505075" y="209550"/>
          <a:ext cx="638175" cy="2095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0.29925</cdr:x>
      <cdr:y>0.07475</cdr:y>
    </cdr:from>
    <cdr:to>
      <cdr:x>0.519</cdr:x>
      <cdr:y>0.1375</cdr:y>
    </cdr:to>
    <cdr:sp>
      <cdr:nvSpPr>
        <cdr:cNvPr id="1" name="Text Box 3"/>
        <cdr:cNvSpPr txBox="1">
          <a:spLocks noChangeArrowheads="1"/>
        </cdr:cNvSpPr>
      </cdr:nvSpPr>
      <cdr:spPr>
        <a:xfrm>
          <a:off x="952500" y="209550"/>
          <a:ext cx="7048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0.77575</cdr:x>
      <cdr:y>0.07475</cdr:y>
    </cdr:from>
    <cdr:to>
      <cdr:x>0.961</cdr:x>
      <cdr:y>0.1375</cdr:y>
    </cdr:to>
    <cdr:sp>
      <cdr:nvSpPr>
        <cdr:cNvPr id="2" name="Text Box 4"/>
        <cdr:cNvSpPr txBox="1">
          <a:spLocks noChangeArrowheads="1"/>
        </cdr:cNvSpPr>
      </cdr:nvSpPr>
      <cdr:spPr>
        <a:xfrm>
          <a:off x="2476500" y="209550"/>
          <a:ext cx="5905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0.07475</cdr:y>
    </cdr:from>
    <cdr:to>
      <cdr:x>0.52725</cdr:x>
      <cdr:y>0.1375</cdr:y>
    </cdr:to>
    <cdr:sp>
      <cdr:nvSpPr>
        <cdr:cNvPr id="1" name="Text Box 3"/>
        <cdr:cNvSpPr txBox="1">
          <a:spLocks noChangeArrowheads="1"/>
        </cdr:cNvSpPr>
      </cdr:nvSpPr>
      <cdr:spPr>
        <a:xfrm>
          <a:off x="952500" y="209550"/>
          <a:ext cx="733425"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0.7855</cdr:x>
      <cdr:y>0.07475</cdr:y>
    </cdr:from>
    <cdr:to>
      <cdr:x>0.985</cdr:x>
      <cdr:y>0.1375</cdr:y>
    </cdr:to>
    <cdr:sp>
      <cdr:nvSpPr>
        <cdr:cNvPr id="2" name="Text Box 4"/>
        <cdr:cNvSpPr txBox="1">
          <a:spLocks noChangeArrowheads="1"/>
        </cdr:cNvSpPr>
      </cdr:nvSpPr>
      <cdr:spPr>
        <a:xfrm>
          <a:off x="2505075" y="209550"/>
          <a:ext cx="638175"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19050</xdr:rowOff>
    </xdr:from>
    <xdr:to>
      <xdr:col>6</xdr:col>
      <xdr:colOff>38100</xdr:colOff>
      <xdr:row>21</xdr:row>
      <xdr:rowOff>142875</xdr:rowOff>
    </xdr:to>
    <xdr:graphicFrame>
      <xdr:nvGraphicFramePr>
        <xdr:cNvPr id="1" name="Chart 247"/>
        <xdr:cNvGraphicFramePr/>
      </xdr:nvGraphicFramePr>
      <xdr:xfrm>
        <a:off x="209550" y="1419225"/>
        <a:ext cx="3200400" cy="28765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4</xdr:row>
      <xdr:rowOff>19050</xdr:rowOff>
    </xdr:from>
    <xdr:to>
      <xdr:col>10</xdr:col>
      <xdr:colOff>581025</xdr:colOff>
      <xdr:row>21</xdr:row>
      <xdr:rowOff>133350</xdr:rowOff>
    </xdr:to>
    <xdr:graphicFrame>
      <xdr:nvGraphicFramePr>
        <xdr:cNvPr id="2" name="Chart 250"/>
        <xdr:cNvGraphicFramePr/>
      </xdr:nvGraphicFramePr>
      <xdr:xfrm>
        <a:off x="3305175" y="1419225"/>
        <a:ext cx="3200400" cy="28670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23</xdr:row>
      <xdr:rowOff>19050</xdr:rowOff>
    </xdr:from>
    <xdr:to>
      <xdr:col>6</xdr:col>
      <xdr:colOff>38100</xdr:colOff>
      <xdr:row>40</xdr:row>
      <xdr:rowOff>133350</xdr:rowOff>
    </xdr:to>
    <xdr:graphicFrame>
      <xdr:nvGraphicFramePr>
        <xdr:cNvPr id="3" name="Chart 251"/>
        <xdr:cNvGraphicFramePr/>
      </xdr:nvGraphicFramePr>
      <xdr:xfrm>
        <a:off x="209550" y="4495800"/>
        <a:ext cx="3200400" cy="2867025"/>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23</xdr:row>
      <xdr:rowOff>19050</xdr:rowOff>
    </xdr:from>
    <xdr:to>
      <xdr:col>10</xdr:col>
      <xdr:colOff>581025</xdr:colOff>
      <xdr:row>40</xdr:row>
      <xdr:rowOff>133350</xdr:rowOff>
    </xdr:to>
    <xdr:graphicFrame>
      <xdr:nvGraphicFramePr>
        <xdr:cNvPr id="4" name="Chart 252"/>
        <xdr:cNvGraphicFramePr/>
      </xdr:nvGraphicFramePr>
      <xdr:xfrm>
        <a:off x="3305175" y="4495800"/>
        <a:ext cx="3200400" cy="2867025"/>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47625</xdr:colOff>
      <xdr:row>0</xdr:row>
      <xdr:rowOff>38100</xdr:rowOff>
    </xdr:from>
    <xdr:to>
      <xdr:col>2</xdr:col>
      <xdr:colOff>257175</xdr:colOff>
      <xdr:row>0</xdr:row>
      <xdr:rowOff>676275</xdr:rowOff>
    </xdr:to>
    <xdr:pic>
      <xdr:nvPicPr>
        <xdr:cNvPr id="5" name="Picture 5964" descr="logo"/>
        <xdr:cNvPicPr preferRelativeResize="1">
          <a:picLocks noChangeAspect="1"/>
        </xdr:cNvPicPr>
      </xdr:nvPicPr>
      <xdr:blipFill>
        <a:blip r:embed="rId5"/>
        <a:stretch>
          <a:fillRect/>
        </a:stretch>
      </xdr:blipFill>
      <xdr:spPr>
        <a:xfrm>
          <a:off x="228600" y="38100"/>
          <a:ext cx="84772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152400" y="38100"/>
          <a:ext cx="84772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47625</xdr:rowOff>
    </xdr:from>
    <xdr:to>
      <xdr:col>1</xdr:col>
      <xdr:colOff>914400</xdr:colOff>
      <xdr:row>0</xdr:row>
      <xdr:rowOff>685800</xdr:rowOff>
    </xdr:to>
    <xdr:pic>
      <xdr:nvPicPr>
        <xdr:cNvPr id="1" name="Picture 5536" descr="logo"/>
        <xdr:cNvPicPr preferRelativeResize="1">
          <a:picLocks noChangeAspect="1"/>
        </xdr:cNvPicPr>
      </xdr:nvPicPr>
      <xdr:blipFill>
        <a:blip r:embed="rId1"/>
        <a:stretch>
          <a:fillRect/>
        </a:stretch>
      </xdr:blipFill>
      <xdr:spPr>
        <a:xfrm>
          <a:off x="200025" y="47625"/>
          <a:ext cx="84772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120</xdr:row>
      <xdr:rowOff>0</xdr:rowOff>
    </xdr:from>
    <xdr:to>
      <xdr:col>9</xdr:col>
      <xdr:colOff>76200</xdr:colOff>
      <xdr:row>120</xdr:row>
      <xdr:rowOff>9525</xdr:rowOff>
    </xdr:to>
    <xdr:pic>
      <xdr:nvPicPr>
        <xdr:cNvPr id="1" name="Picture 11318" descr="spacer"/>
        <xdr:cNvPicPr preferRelativeResize="1">
          <a:picLocks noChangeAspect="1"/>
        </xdr:cNvPicPr>
      </xdr:nvPicPr>
      <xdr:blipFill>
        <a:blip r:embed="rId1"/>
        <a:stretch>
          <a:fillRect/>
        </a:stretch>
      </xdr:blipFill>
      <xdr:spPr>
        <a:xfrm>
          <a:off x="5143500" y="20659725"/>
          <a:ext cx="1905000" cy="9525"/>
        </a:xfrm>
        <a:prstGeom prst="rect">
          <a:avLst/>
        </a:prstGeom>
        <a:noFill/>
        <a:ln w="9525" cmpd="sng">
          <a:noFill/>
        </a:ln>
      </xdr:spPr>
    </xdr:pic>
    <xdr:clientData/>
  </xdr:twoCellAnchor>
  <xdr:twoCellAnchor editAs="oneCell">
    <xdr:from>
      <xdr:col>1</xdr:col>
      <xdr:colOff>57150</xdr:colOff>
      <xdr:row>0</xdr:row>
      <xdr:rowOff>28575</xdr:rowOff>
    </xdr:from>
    <xdr:to>
      <xdr:col>1</xdr:col>
      <xdr:colOff>904875</xdr:colOff>
      <xdr:row>1</xdr:row>
      <xdr:rowOff>304800</xdr:rowOff>
    </xdr:to>
    <xdr:pic>
      <xdr:nvPicPr>
        <xdr:cNvPr id="2" name="Picture 11319" descr="logo"/>
        <xdr:cNvPicPr preferRelativeResize="1">
          <a:picLocks noChangeAspect="1"/>
        </xdr:cNvPicPr>
      </xdr:nvPicPr>
      <xdr:blipFill>
        <a:blip r:embed="rId2"/>
        <a:stretch>
          <a:fillRect/>
        </a:stretch>
      </xdr:blipFill>
      <xdr:spPr>
        <a:xfrm>
          <a:off x="180975" y="28575"/>
          <a:ext cx="847725" cy="638175"/>
        </a:xfrm>
        <a:prstGeom prst="rect">
          <a:avLst/>
        </a:prstGeom>
        <a:noFill/>
        <a:ln w="9525" cmpd="sng">
          <a:noFill/>
        </a:ln>
      </xdr:spPr>
    </xdr:pic>
    <xdr:clientData/>
  </xdr:twoCellAnchor>
  <xdr:twoCellAnchor editAs="oneCell">
    <xdr:from>
      <xdr:col>1</xdr:col>
      <xdr:colOff>76200</xdr:colOff>
      <xdr:row>53</xdr:row>
      <xdr:rowOff>47625</xdr:rowOff>
    </xdr:from>
    <xdr:to>
      <xdr:col>1</xdr:col>
      <xdr:colOff>923925</xdr:colOff>
      <xdr:row>54</xdr:row>
      <xdr:rowOff>333375</xdr:rowOff>
    </xdr:to>
    <xdr:pic>
      <xdr:nvPicPr>
        <xdr:cNvPr id="3" name="Picture 11320" descr="logo"/>
        <xdr:cNvPicPr preferRelativeResize="1">
          <a:picLocks noChangeAspect="1"/>
        </xdr:cNvPicPr>
      </xdr:nvPicPr>
      <xdr:blipFill>
        <a:blip r:embed="rId2"/>
        <a:stretch>
          <a:fillRect/>
        </a:stretch>
      </xdr:blipFill>
      <xdr:spPr>
        <a:xfrm>
          <a:off x="200025" y="9029700"/>
          <a:ext cx="847725"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933450</xdr:colOff>
      <xdr:row>0</xdr:row>
      <xdr:rowOff>666750</xdr:rowOff>
    </xdr:to>
    <xdr:pic>
      <xdr:nvPicPr>
        <xdr:cNvPr id="1" name="Picture 11317" descr="logo"/>
        <xdr:cNvPicPr preferRelativeResize="1">
          <a:picLocks noChangeAspect="1"/>
        </xdr:cNvPicPr>
      </xdr:nvPicPr>
      <xdr:blipFill>
        <a:blip r:embed="rId1"/>
        <a:stretch>
          <a:fillRect/>
        </a:stretch>
      </xdr:blipFill>
      <xdr:spPr>
        <a:xfrm>
          <a:off x="266700" y="28575"/>
          <a:ext cx="847725" cy="638175"/>
        </a:xfrm>
        <a:prstGeom prst="rect">
          <a:avLst/>
        </a:prstGeom>
        <a:noFill/>
        <a:ln w="9525" cmpd="sng">
          <a:noFill/>
        </a:ln>
      </xdr:spPr>
    </xdr:pic>
    <xdr:clientData/>
  </xdr:twoCellAnchor>
  <xdr:twoCellAnchor editAs="oneCell">
    <xdr:from>
      <xdr:col>1</xdr:col>
      <xdr:colOff>85725</xdr:colOff>
      <xdr:row>52</xdr:row>
      <xdr:rowOff>28575</xdr:rowOff>
    </xdr:from>
    <xdr:to>
      <xdr:col>1</xdr:col>
      <xdr:colOff>933450</xdr:colOff>
      <xdr:row>52</xdr:row>
      <xdr:rowOff>666750</xdr:rowOff>
    </xdr:to>
    <xdr:pic>
      <xdr:nvPicPr>
        <xdr:cNvPr id="2" name="Picture 11318" descr="logo"/>
        <xdr:cNvPicPr preferRelativeResize="1">
          <a:picLocks noChangeAspect="1"/>
        </xdr:cNvPicPr>
      </xdr:nvPicPr>
      <xdr:blipFill>
        <a:blip r:embed="rId1"/>
        <a:stretch>
          <a:fillRect/>
        </a:stretch>
      </xdr:blipFill>
      <xdr:spPr>
        <a:xfrm>
          <a:off x="266700" y="8972550"/>
          <a:ext cx="8477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47625</xdr:rowOff>
    </xdr:from>
    <xdr:to>
      <xdr:col>1</xdr:col>
      <xdr:colOff>895350</xdr:colOff>
      <xdr:row>0</xdr:row>
      <xdr:rowOff>685800</xdr:rowOff>
    </xdr:to>
    <xdr:pic>
      <xdr:nvPicPr>
        <xdr:cNvPr id="1" name="Picture 6303" descr="logo"/>
        <xdr:cNvPicPr preferRelativeResize="1">
          <a:picLocks noChangeAspect="1"/>
        </xdr:cNvPicPr>
      </xdr:nvPicPr>
      <xdr:blipFill>
        <a:blip r:embed="rId1"/>
        <a:stretch>
          <a:fillRect/>
        </a:stretch>
      </xdr:blipFill>
      <xdr:spPr>
        <a:xfrm>
          <a:off x="161925" y="47625"/>
          <a:ext cx="84772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923925</xdr:colOff>
      <xdr:row>1</xdr:row>
      <xdr:rowOff>304800</xdr:rowOff>
    </xdr:to>
    <xdr:pic>
      <xdr:nvPicPr>
        <xdr:cNvPr id="1" name="Picture 5907" descr="logo"/>
        <xdr:cNvPicPr preferRelativeResize="1">
          <a:picLocks noChangeAspect="1"/>
        </xdr:cNvPicPr>
      </xdr:nvPicPr>
      <xdr:blipFill>
        <a:blip r:embed="rId1"/>
        <a:stretch>
          <a:fillRect/>
        </a:stretch>
      </xdr:blipFill>
      <xdr:spPr>
        <a:xfrm>
          <a:off x="228600" y="28575"/>
          <a:ext cx="84772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933450</xdr:colOff>
      <xdr:row>0</xdr:row>
      <xdr:rowOff>666750</xdr:rowOff>
    </xdr:to>
    <xdr:pic>
      <xdr:nvPicPr>
        <xdr:cNvPr id="1" name="Picture 5536" descr="logo"/>
        <xdr:cNvPicPr preferRelativeResize="1">
          <a:picLocks noChangeAspect="1"/>
        </xdr:cNvPicPr>
      </xdr:nvPicPr>
      <xdr:blipFill>
        <a:blip r:embed="rId1"/>
        <a:stretch>
          <a:fillRect/>
        </a:stretch>
      </xdr:blipFill>
      <xdr:spPr>
        <a:xfrm>
          <a:off x="209550" y="28575"/>
          <a:ext cx="847725" cy="638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47625</xdr:rowOff>
    </xdr:from>
    <xdr:to>
      <xdr:col>1</xdr:col>
      <xdr:colOff>895350</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228600" y="47625"/>
          <a:ext cx="847725" cy="638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190500" y="38100"/>
          <a:ext cx="847725" cy="638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876300</xdr:colOff>
      <xdr:row>0</xdr:row>
      <xdr:rowOff>695325</xdr:rowOff>
    </xdr:to>
    <xdr:pic>
      <xdr:nvPicPr>
        <xdr:cNvPr id="1" name="Picture 5782" descr="logo"/>
        <xdr:cNvPicPr preferRelativeResize="1">
          <a:picLocks noChangeAspect="1"/>
        </xdr:cNvPicPr>
      </xdr:nvPicPr>
      <xdr:blipFill>
        <a:blip r:embed="rId1"/>
        <a:stretch>
          <a:fillRect/>
        </a:stretch>
      </xdr:blipFill>
      <xdr:spPr>
        <a:xfrm>
          <a:off x="152400" y="57150"/>
          <a:ext cx="847725" cy="6381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914400</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66675" y="38100"/>
          <a:ext cx="847725" cy="6381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38100</xdr:rowOff>
    </xdr:from>
    <xdr:to>
      <xdr:col>1</xdr:col>
      <xdr:colOff>933450</xdr:colOff>
      <xdr:row>0</xdr:row>
      <xdr:rowOff>676275</xdr:rowOff>
    </xdr:to>
    <xdr:pic>
      <xdr:nvPicPr>
        <xdr:cNvPr id="1" name="Picture 11440" descr="logo"/>
        <xdr:cNvPicPr preferRelativeResize="1">
          <a:picLocks noChangeAspect="1"/>
        </xdr:cNvPicPr>
      </xdr:nvPicPr>
      <xdr:blipFill>
        <a:blip r:embed="rId1"/>
        <a:stretch>
          <a:fillRect/>
        </a:stretch>
      </xdr:blipFill>
      <xdr:spPr>
        <a:xfrm>
          <a:off x="209550" y="38100"/>
          <a:ext cx="847725" cy="6381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276225" y="38100"/>
          <a:ext cx="847725" cy="6381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904875</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219075" y="38100"/>
          <a:ext cx="847725" cy="6381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1" descr="logo"/>
        <xdr:cNvPicPr preferRelativeResize="1">
          <a:picLocks noChangeAspect="1"/>
        </xdr:cNvPicPr>
      </xdr:nvPicPr>
      <xdr:blipFill>
        <a:blip r:embed="rId1"/>
        <a:stretch>
          <a:fillRect/>
        </a:stretch>
      </xdr:blipFill>
      <xdr:spPr>
        <a:xfrm>
          <a:off x="276225" y="38100"/>
          <a:ext cx="8477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28575</xdr:rowOff>
    </xdr:from>
    <xdr:to>
      <xdr:col>1</xdr:col>
      <xdr:colOff>895350</xdr:colOff>
      <xdr:row>0</xdr:row>
      <xdr:rowOff>666750</xdr:rowOff>
    </xdr:to>
    <xdr:pic>
      <xdr:nvPicPr>
        <xdr:cNvPr id="1" name="Picture 1" descr="logo"/>
        <xdr:cNvPicPr preferRelativeResize="1">
          <a:picLocks noChangeAspect="1"/>
        </xdr:cNvPicPr>
      </xdr:nvPicPr>
      <xdr:blipFill>
        <a:blip r:embed="rId1"/>
        <a:stretch>
          <a:fillRect/>
        </a:stretch>
      </xdr:blipFill>
      <xdr:spPr>
        <a:xfrm>
          <a:off x="171450" y="28575"/>
          <a:ext cx="847725" cy="6381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1</xdr:col>
      <xdr:colOff>923925</xdr:colOff>
      <xdr:row>0</xdr:row>
      <xdr:rowOff>685800</xdr:rowOff>
    </xdr:to>
    <xdr:pic>
      <xdr:nvPicPr>
        <xdr:cNvPr id="1" name="Picture 1" descr="logo"/>
        <xdr:cNvPicPr preferRelativeResize="1">
          <a:picLocks noChangeAspect="1"/>
        </xdr:cNvPicPr>
      </xdr:nvPicPr>
      <xdr:blipFill>
        <a:blip r:embed="rId1"/>
        <a:stretch>
          <a:fillRect/>
        </a:stretch>
      </xdr:blipFill>
      <xdr:spPr>
        <a:xfrm>
          <a:off x="285750" y="47625"/>
          <a:ext cx="847725" cy="6381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904875</xdr:colOff>
      <xdr:row>0</xdr:row>
      <xdr:rowOff>676275</xdr:rowOff>
    </xdr:to>
    <xdr:pic>
      <xdr:nvPicPr>
        <xdr:cNvPr id="1" name="Picture 1025" descr="logo"/>
        <xdr:cNvPicPr preferRelativeResize="1">
          <a:picLocks noChangeAspect="1"/>
        </xdr:cNvPicPr>
      </xdr:nvPicPr>
      <xdr:blipFill>
        <a:blip r:embed="rId1"/>
        <a:stretch>
          <a:fillRect/>
        </a:stretch>
      </xdr:blipFill>
      <xdr:spPr>
        <a:xfrm>
          <a:off x="266700" y="38100"/>
          <a:ext cx="847725" cy="6381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933450</xdr:colOff>
      <xdr:row>0</xdr:row>
      <xdr:rowOff>685800</xdr:rowOff>
    </xdr:to>
    <xdr:pic>
      <xdr:nvPicPr>
        <xdr:cNvPr id="1" name="Picture 11317" descr="logo"/>
        <xdr:cNvPicPr preferRelativeResize="1">
          <a:picLocks noChangeAspect="1"/>
        </xdr:cNvPicPr>
      </xdr:nvPicPr>
      <xdr:blipFill>
        <a:blip r:embed="rId1"/>
        <a:stretch>
          <a:fillRect/>
        </a:stretch>
      </xdr:blipFill>
      <xdr:spPr>
        <a:xfrm>
          <a:off x="85725" y="47625"/>
          <a:ext cx="847725" cy="638175"/>
        </a:xfrm>
        <a:prstGeom prst="rect">
          <a:avLst/>
        </a:prstGeom>
        <a:noFill/>
        <a:ln w="9525" cmpd="sng">
          <a:noFill/>
        </a:ln>
      </xdr:spPr>
    </xdr:pic>
    <xdr:clientData/>
  </xdr:twoCellAnchor>
  <xdr:twoCellAnchor editAs="oneCell">
    <xdr:from>
      <xdr:col>0</xdr:col>
      <xdr:colOff>57150</xdr:colOff>
      <xdr:row>26</xdr:row>
      <xdr:rowOff>57150</xdr:rowOff>
    </xdr:from>
    <xdr:to>
      <xdr:col>0</xdr:col>
      <xdr:colOff>904875</xdr:colOff>
      <xdr:row>26</xdr:row>
      <xdr:rowOff>695325</xdr:rowOff>
    </xdr:to>
    <xdr:pic>
      <xdr:nvPicPr>
        <xdr:cNvPr id="2" name="Picture 11318" descr="logo"/>
        <xdr:cNvPicPr preferRelativeResize="1">
          <a:picLocks noChangeAspect="1"/>
        </xdr:cNvPicPr>
      </xdr:nvPicPr>
      <xdr:blipFill>
        <a:blip r:embed="rId1"/>
        <a:stretch>
          <a:fillRect/>
        </a:stretch>
      </xdr:blipFill>
      <xdr:spPr>
        <a:xfrm>
          <a:off x="57150" y="6791325"/>
          <a:ext cx="847725" cy="6381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0</xdr:col>
      <xdr:colOff>895350</xdr:colOff>
      <xdr:row>0</xdr:row>
      <xdr:rowOff>676275</xdr:rowOff>
    </xdr:to>
    <xdr:pic>
      <xdr:nvPicPr>
        <xdr:cNvPr id="1" name="Picture 11563" descr="logo"/>
        <xdr:cNvPicPr preferRelativeResize="1">
          <a:picLocks noChangeAspect="1"/>
        </xdr:cNvPicPr>
      </xdr:nvPicPr>
      <xdr:blipFill>
        <a:blip r:embed="rId1"/>
        <a:stretch>
          <a:fillRect/>
        </a:stretch>
      </xdr:blipFill>
      <xdr:spPr>
        <a:xfrm>
          <a:off x="47625" y="38100"/>
          <a:ext cx="847725" cy="638175"/>
        </a:xfrm>
        <a:prstGeom prst="rect">
          <a:avLst/>
        </a:prstGeom>
        <a:noFill/>
        <a:ln w="9525" cmpd="sng">
          <a:noFill/>
        </a:ln>
      </xdr:spPr>
    </xdr:pic>
    <xdr:clientData/>
  </xdr:twoCellAnchor>
  <xdr:twoCellAnchor editAs="oneCell">
    <xdr:from>
      <xdr:col>0</xdr:col>
      <xdr:colOff>57150</xdr:colOff>
      <xdr:row>36</xdr:row>
      <xdr:rowOff>38100</xdr:rowOff>
    </xdr:from>
    <xdr:to>
      <xdr:col>0</xdr:col>
      <xdr:colOff>904875</xdr:colOff>
      <xdr:row>36</xdr:row>
      <xdr:rowOff>676275</xdr:rowOff>
    </xdr:to>
    <xdr:pic>
      <xdr:nvPicPr>
        <xdr:cNvPr id="2" name="Picture 11564" descr="logo"/>
        <xdr:cNvPicPr preferRelativeResize="1">
          <a:picLocks noChangeAspect="1"/>
        </xdr:cNvPicPr>
      </xdr:nvPicPr>
      <xdr:blipFill>
        <a:blip r:embed="rId1"/>
        <a:stretch>
          <a:fillRect/>
        </a:stretch>
      </xdr:blipFill>
      <xdr:spPr>
        <a:xfrm>
          <a:off x="57150" y="7953375"/>
          <a:ext cx="847725" cy="6381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38100</xdr:rowOff>
    </xdr:from>
    <xdr:to>
      <xdr:col>0</xdr:col>
      <xdr:colOff>942975</xdr:colOff>
      <xdr:row>0</xdr:row>
      <xdr:rowOff>676275</xdr:rowOff>
    </xdr:to>
    <xdr:pic>
      <xdr:nvPicPr>
        <xdr:cNvPr id="1" name="Picture 11317" descr="logo"/>
        <xdr:cNvPicPr preferRelativeResize="1">
          <a:picLocks noChangeAspect="1"/>
        </xdr:cNvPicPr>
      </xdr:nvPicPr>
      <xdr:blipFill>
        <a:blip r:embed="rId1"/>
        <a:stretch>
          <a:fillRect/>
        </a:stretch>
      </xdr:blipFill>
      <xdr:spPr>
        <a:xfrm>
          <a:off x="95250" y="38100"/>
          <a:ext cx="847725" cy="638175"/>
        </a:xfrm>
        <a:prstGeom prst="rect">
          <a:avLst/>
        </a:prstGeom>
        <a:noFill/>
        <a:ln w="9525" cmpd="sng">
          <a:noFill/>
        </a:ln>
      </xdr:spPr>
    </xdr:pic>
    <xdr:clientData/>
  </xdr:twoCellAnchor>
  <xdr:twoCellAnchor editAs="oneCell">
    <xdr:from>
      <xdr:col>0</xdr:col>
      <xdr:colOff>76200</xdr:colOff>
      <xdr:row>24</xdr:row>
      <xdr:rowOff>47625</xdr:rowOff>
    </xdr:from>
    <xdr:to>
      <xdr:col>0</xdr:col>
      <xdr:colOff>923925</xdr:colOff>
      <xdr:row>24</xdr:row>
      <xdr:rowOff>685800</xdr:rowOff>
    </xdr:to>
    <xdr:pic>
      <xdr:nvPicPr>
        <xdr:cNvPr id="2" name="Picture 11318" descr="logo"/>
        <xdr:cNvPicPr preferRelativeResize="1">
          <a:picLocks noChangeAspect="1"/>
        </xdr:cNvPicPr>
      </xdr:nvPicPr>
      <xdr:blipFill>
        <a:blip r:embed="rId1"/>
        <a:stretch>
          <a:fillRect/>
        </a:stretch>
      </xdr:blipFill>
      <xdr:spPr>
        <a:xfrm>
          <a:off x="76200" y="6572250"/>
          <a:ext cx="847725" cy="6381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0</xdr:col>
      <xdr:colOff>952500</xdr:colOff>
      <xdr:row>0</xdr:row>
      <xdr:rowOff>666750</xdr:rowOff>
    </xdr:to>
    <xdr:pic>
      <xdr:nvPicPr>
        <xdr:cNvPr id="1" name="Picture 11563" descr="logo"/>
        <xdr:cNvPicPr preferRelativeResize="1">
          <a:picLocks noChangeAspect="1"/>
        </xdr:cNvPicPr>
      </xdr:nvPicPr>
      <xdr:blipFill>
        <a:blip r:embed="rId1"/>
        <a:stretch>
          <a:fillRect/>
        </a:stretch>
      </xdr:blipFill>
      <xdr:spPr>
        <a:xfrm>
          <a:off x="104775" y="28575"/>
          <a:ext cx="847725" cy="638175"/>
        </a:xfrm>
        <a:prstGeom prst="rect">
          <a:avLst/>
        </a:prstGeom>
        <a:noFill/>
        <a:ln w="9525" cmpd="sng">
          <a:noFill/>
        </a:ln>
      </xdr:spPr>
    </xdr:pic>
    <xdr:clientData/>
  </xdr:twoCellAnchor>
  <xdr:twoCellAnchor editAs="oneCell">
    <xdr:from>
      <xdr:col>0</xdr:col>
      <xdr:colOff>57150</xdr:colOff>
      <xdr:row>28</xdr:row>
      <xdr:rowOff>28575</xdr:rowOff>
    </xdr:from>
    <xdr:to>
      <xdr:col>0</xdr:col>
      <xdr:colOff>904875</xdr:colOff>
      <xdr:row>28</xdr:row>
      <xdr:rowOff>666750</xdr:rowOff>
    </xdr:to>
    <xdr:pic>
      <xdr:nvPicPr>
        <xdr:cNvPr id="2" name="Picture 11564" descr="logo"/>
        <xdr:cNvPicPr preferRelativeResize="1">
          <a:picLocks noChangeAspect="1"/>
        </xdr:cNvPicPr>
      </xdr:nvPicPr>
      <xdr:blipFill>
        <a:blip r:embed="rId1"/>
        <a:stretch>
          <a:fillRect/>
        </a:stretch>
      </xdr:blipFill>
      <xdr:spPr>
        <a:xfrm>
          <a:off x="57150" y="7353300"/>
          <a:ext cx="847725" cy="6381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47625</xdr:rowOff>
    </xdr:from>
    <xdr:to>
      <xdr:col>1</xdr:col>
      <xdr:colOff>914400</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276225" y="47625"/>
          <a:ext cx="847725" cy="6381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1</xdr:row>
      <xdr:rowOff>314325</xdr:rowOff>
    </xdr:to>
    <xdr:pic>
      <xdr:nvPicPr>
        <xdr:cNvPr id="1" name="Picture 5536" descr="logo"/>
        <xdr:cNvPicPr preferRelativeResize="1">
          <a:picLocks noChangeAspect="1"/>
        </xdr:cNvPicPr>
      </xdr:nvPicPr>
      <xdr:blipFill>
        <a:blip r:embed="rId1"/>
        <a:stretch>
          <a:fillRect/>
        </a:stretch>
      </xdr:blipFill>
      <xdr:spPr>
        <a:xfrm>
          <a:off x="285750" y="38100"/>
          <a:ext cx="847725" cy="6381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314325" y="38100"/>
          <a:ext cx="847725" cy="6381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1</xdr:row>
      <xdr:rowOff>304800</xdr:rowOff>
    </xdr:to>
    <xdr:pic>
      <xdr:nvPicPr>
        <xdr:cNvPr id="1" name="Picture 5782" descr="logo"/>
        <xdr:cNvPicPr preferRelativeResize="1">
          <a:picLocks noChangeAspect="1"/>
        </xdr:cNvPicPr>
      </xdr:nvPicPr>
      <xdr:blipFill>
        <a:blip r:embed="rId1"/>
        <a:stretch>
          <a:fillRect/>
        </a:stretch>
      </xdr:blipFill>
      <xdr:spPr>
        <a:xfrm>
          <a:off x="276225" y="28575"/>
          <a:ext cx="8477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133350" y="38100"/>
          <a:ext cx="847725" cy="6381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942975</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95250" y="47625"/>
          <a:ext cx="847725" cy="6381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904875</xdr:colOff>
      <xdr:row>1</xdr:row>
      <xdr:rowOff>323850</xdr:rowOff>
    </xdr:to>
    <xdr:pic>
      <xdr:nvPicPr>
        <xdr:cNvPr id="1" name="Picture 5659" descr="logo"/>
        <xdr:cNvPicPr preferRelativeResize="1">
          <a:picLocks noChangeAspect="1"/>
        </xdr:cNvPicPr>
      </xdr:nvPicPr>
      <xdr:blipFill>
        <a:blip r:embed="rId1"/>
        <a:stretch>
          <a:fillRect/>
        </a:stretch>
      </xdr:blipFill>
      <xdr:spPr>
        <a:xfrm>
          <a:off x="295275" y="47625"/>
          <a:ext cx="847725" cy="6381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0</xdr:row>
      <xdr:rowOff>666750</xdr:rowOff>
    </xdr:to>
    <xdr:pic>
      <xdr:nvPicPr>
        <xdr:cNvPr id="1" name="Picture 5536" descr="logo"/>
        <xdr:cNvPicPr preferRelativeResize="1">
          <a:picLocks noChangeAspect="1"/>
        </xdr:cNvPicPr>
      </xdr:nvPicPr>
      <xdr:blipFill>
        <a:blip r:embed="rId1"/>
        <a:stretch>
          <a:fillRect/>
        </a:stretch>
      </xdr:blipFill>
      <xdr:spPr>
        <a:xfrm>
          <a:off x="200025" y="28575"/>
          <a:ext cx="847725" cy="6381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0</xdr:row>
      <xdr:rowOff>666750</xdr:rowOff>
    </xdr:to>
    <xdr:pic>
      <xdr:nvPicPr>
        <xdr:cNvPr id="1" name="Picture 1" descr="logo"/>
        <xdr:cNvPicPr preferRelativeResize="1">
          <a:picLocks noChangeAspect="1"/>
        </xdr:cNvPicPr>
      </xdr:nvPicPr>
      <xdr:blipFill>
        <a:blip r:embed="rId1"/>
        <a:stretch>
          <a:fillRect/>
        </a:stretch>
      </xdr:blipFill>
      <xdr:spPr>
        <a:xfrm>
          <a:off x="190500" y="28575"/>
          <a:ext cx="847725" cy="6381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295275" y="38100"/>
          <a:ext cx="847725" cy="6381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1</xdr:row>
      <xdr:rowOff>314325</xdr:rowOff>
    </xdr:to>
    <xdr:pic>
      <xdr:nvPicPr>
        <xdr:cNvPr id="1" name="Picture 5782" descr="logo"/>
        <xdr:cNvPicPr preferRelativeResize="1">
          <a:picLocks noChangeAspect="1"/>
        </xdr:cNvPicPr>
      </xdr:nvPicPr>
      <xdr:blipFill>
        <a:blip r:embed="rId1"/>
        <a:stretch>
          <a:fillRect/>
        </a:stretch>
      </xdr:blipFill>
      <xdr:spPr>
        <a:xfrm>
          <a:off x="295275" y="38100"/>
          <a:ext cx="8477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190500" y="38100"/>
          <a:ext cx="8477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1</xdr:row>
      <xdr:rowOff>314325</xdr:rowOff>
    </xdr:to>
    <xdr:pic>
      <xdr:nvPicPr>
        <xdr:cNvPr id="1" name="Picture 13654" descr="logo"/>
        <xdr:cNvPicPr preferRelativeResize="1">
          <a:picLocks noChangeAspect="1"/>
        </xdr:cNvPicPr>
      </xdr:nvPicPr>
      <xdr:blipFill>
        <a:blip r:embed="rId1"/>
        <a:stretch>
          <a:fillRect/>
        </a:stretch>
      </xdr:blipFill>
      <xdr:spPr>
        <a:xfrm>
          <a:off x="161925" y="38100"/>
          <a:ext cx="8477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47625</xdr:rowOff>
    </xdr:from>
    <xdr:to>
      <xdr:col>2</xdr:col>
      <xdr:colOff>904875</xdr:colOff>
      <xdr:row>0</xdr:row>
      <xdr:rowOff>685800</xdr:rowOff>
    </xdr:to>
    <xdr:pic>
      <xdr:nvPicPr>
        <xdr:cNvPr id="1" name="Picture 6151" descr="logo"/>
        <xdr:cNvPicPr preferRelativeResize="1">
          <a:picLocks noChangeAspect="1"/>
        </xdr:cNvPicPr>
      </xdr:nvPicPr>
      <xdr:blipFill>
        <a:blip r:embed="rId1"/>
        <a:stretch>
          <a:fillRect/>
        </a:stretch>
      </xdr:blipFill>
      <xdr:spPr>
        <a:xfrm>
          <a:off x="180975" y="47625"/>
          <a:ext cx="8477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876300</xdr:colOff>
      <xdr:row>0</xdr:row>
      <xdr:rowOff>666750</xdr:rowOff>
    </xdr:to>
    <xdr:pic>
      <xdr:nvPicPr>
        <xdr:cNvPr id="1" name="Picture 6042" descr="logo"/>
        <xdr:cNvPicPr preferRelativeResize="1">
          <a:picLocks noChangeAspect="1"/>
        </xdr:cNvPicPr>
      </xdr:nvPicPr>
      <xdr:blipFill>
        <a:blip r:embed="rId1"/>
        <a:stretch>
          <a:fillRect/>
        </a:stretch>
      </xdr:blipFill>
      <xdr:spPr>
        <a:xfrm>
          <a:off x="152400" y="28575"/>
          <a:ext cx="8477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1</xdr:col>
      <xdr:colOff>914400</xdr:colOff>
      <xdr:row>1</xdr:row>
      <xdr:rowOff>333375</xdr:rowOff>
    </xdr:to>
    <xdr:pic>
      <xdr:nvPicPr>
        <xdr:cNvPr id="1" name="Picture 5905" descr="logo"/>
        <xdr:cNvPicPr preferRelativeResize="1">
          <a:picLocks noChangeAspect="1"/>
        </xdr:cNvPicPr>
      </xdr:nvPicPr>
      <xdr:blipFill>
        <a:blip r:embed="rId1"/>
        <a:stretch>
          <a:fillRect/>
        </a:stretch>
      </xdr:blipFill>
      <xdr:spPr>
        <a:xfrm>
          <a:off x="152400" y="57150"/>
          <a:ext cx="847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14"/>
  <sheetViews>
    <sheetView zoomScaleSheetLayoutView="100" zoomScalePageLayoutView="0" workbookViewId="0" topLeftCell="A1">
      <selection activeCell="C7" sqref="C7"/>
    </sheetView>
  </sheetViews>
  <sheetFormatPr defaultColWidth="9.140625" defaultRowHeight="12.75"/>
  <cols>
    <col min="1" max="1" width="2.7109375" style="2" customWidth="1"/>
    <col min="2" max="2" width="25.57421875" style="2" customWidth="1"/>
    <col min="3" max="4" width="16.140625" style="2" customWidth="1"/>
    <col min="5" max="6" width="11.00390625" style="2" customWidth="1"/>
    <col min="7" max="7" width="2.7109375" style="2" customWidth="1"/>
    <col min="8" max="16384" width="9.140625" style="2" customWidth="1"/>
  </cols>
  <sheetData>
    <row r="1" spans="2:7" ht="57" customHeight="1" thickBot="1">
      <c r="B1" s="386" t="s">
        <v>289</v>
      </c>
      <c r="C1" s="387"/>
      <c r="D1" s="387"/>
      <c r="E1" s="387"/>
      <c r="F1" s="388"/>
      <c r="G1" s="1"/>
    </row>
    <row r="2" spans="2:7" ht="21" customHeight="1" thickBot="1">
      <c r="B2" s="389" t="s">
        <v>379</v>
      </c>
      <c r="C2" s="390"/>
      <c r="D2" s="390"/>
      <c r="E2" s="390"/>
      <c r="F2" s="390"/>
      <c r="G2" s="3"/>
    </row>
    <row r="3" spans="2:7" ht="14.25" customHeight="1">
      <c r="B3" s="391" t="s">
        <v>290</v>
      </c>
      <c r="C3" s="392"/>
      <c r="D3" s="392"/>
      <c r="E3" s="392"/>
      <c r="F3" s="392"/>
      <c r="G3" s="4"/>
    </row>
    <row r="4" spans="2:7" ht="24.75" customHeight="1">
      <c r="B4" s="5"/>
      <c r="C4" s="6" t="s">
        <v>356</v>
      </c>
      <c r="D4" s="7" t="s">
        <v>355</v>
      </c>
      <c r="E4" s="6" t="s">
        <v>292</v>
      </c>
      <c r="F4" s="7" t="s">
        <v>160</v>
      </c>
      <c r="G4" s="8"/>
    </row>
    <row r="5" spans="2:7" ht="14.25" customHeight="1">
      <c r="B5" s="9" t="s">
        <v>23</v>
      </c>
      <c r="C5" s="10">
        <v>48348144</v>
      </c>
      <c r="D5" s="10">
        <v>35204480</v>
      </c>
      <c r="E5" s="11">
        <v>15.748244802954632</v>
      </c>
      <c r="F5" s="11">
        <v>12.5</v>
      </c>
      <c r="G5" s="8"/>
    </row>
    <row r="6" spans="2:7" ht="14.25" customHeight="1">
      <c r="B6" s="12" t="s">
        <v>100</v>
      </c>
      <c r="C6" s="13">
        <v>30278868</v>
      </c>
      <c r="D6" s="13">
        <v>21072230</v>
      </c>
      <c r="E6" s="14">
        <v>9.862612836189726</v>
      </c>
      <c r="F6" s="14">
        <v>7.487771758606454</v>
      </c>
      <c r="G6" s="8"/>
    </row>
    <row r="7" spans="2:7" ht="14.25" customHeight="1">
      <c r="B7" s="12" t="s">
        <v>101</v>
      </c>
      <c r="C7" s="13">
        <v>18069276</v>
      </c>
      <c r="D7" s="13">
        <v>14132250</v>
      </c>
      <c r="E7" s="14">
        <v>5.8856319667649055</v>
      </c>
      <c r="F7" s="14">
        <v>5.021730611120231</v>
      </c>
      <c r="G7" s="8"/>
    </row>
    <row r="8" spans="2:7" ht="14.25" customHeight="1">
      <c r="B8" s="9" t="s">
        <v>82</v>
      </c>
      <c r="C8" s="10">
        <v>199327245</v>
      </c>
      <c r="D8" s="10">
        <v>194527123</v>
      </c>
      <c r="E8" s="11">
        <v>64.92605486900416</v>
      </c>
      <c r="F8" s="11">
        <v>69.12294986730706</v>
      </c>
      <c r="G8" s="8"/>
    </row>
    <row r="9" spans="2:7" ht="14.25" customHeight="1">
      <c r="B9" s="9" t="s">
        <v>83</v>
      </c>
      <c r="C9" s="10">
        <v>37178119</v>
      </c>
      <c r="D9" s="10">
        <v>33706554</v>
      </c>
      <c r="E9" s="11">
        <v>12.10987787505098</v>
      </c>
      <c r="F9" s="11">
        <v>11.977231793746718</v>
      </c>
      <c r="G9" s="8"/>
    </row>
    <row r="10" spans="2:7" ht="14.25" customHeight="1">
      <c r="B10" s="9" t="s">
        <v>84</v>
      </c>
      <c r="C10" s="10">
        <v>13604863</v>
      </c>
      <c r="D10" s="10">
        <v>10088521</v>
      </c>
      <c r="E10" s="11">
        <v>4.431456831820881</v>
      </c>
      <c r="F10" s="11">
        <v>3.58483855908502</v>
      </c>
      <c r="G10" s="8"/>
    </row>
    <row r="11" spans="2:7" ht="14.25" customHeight="1">
      <c r="B11" s="9" t="s">
        <v>85</v>
      </c>
      <c r="C11" s="10">
        <v>8548185</v>
      </c>
      <c r="D11" s="15">
        <v>7895228</v>
      </c>
      <c r="E11" s="11">
        <v>2.7843656211693406</v>
      </c>
      <c r="F11" s="16">
        <v>2.805477410134519</v>
      </c>
      <c r="G11" s="8"/>
    </row>
    <row r="12" spans="2:7" ht="14.25" customHeight="1">
      <c r="B12" s="17" t="s">
        <v>0</v>
      </c>
      <c r="C12" s="18">
        <v>307006556</v>
      </c>
      <c r="D12" s="19">
        <v>281421906</v>
      </c>
      <c r="E12" s="20">
        <v>100</v>
      </c>
      <c r="F12" s="20">
        <v>99.9904976302733</v>
      </c>
      <c r="G12" s="8"/>
    </row>
    <row r="13" spans="2:7" ht="25.5" customHeight="1">
      <c r="B13" s="393" t="s">
        <v>159</v>
      </c>
      <c r="C13" s="394"/>
      <c r="D13" s="394"/>
      <c r="E13" s="394"/>
      <c r="F13" s="394"/>
      <c r="G13" s="21"/>
    </row>
    <row r="14" spans="2:7" ht="13.5" customHeight="1" thickBot="1">
      <c r="B14" s="384" t="s">
        <v>293</v>
      </c>
      <c r="C14" s="385"/>
      <c r="D14" s="385"/>
      <c r="E14" s="385"/>
      <c r="F14" s="385"/>
      <c r="G14" s="22"/>
    </row>
    <row r="15" ht="13.5" customHeight="1"/>
    <row r="21" ht="13.5" customHeight="1"/>
  </sheetData>
  <sheetProtection/>
  <mergeCells count="5">
    <mergeCell ref="B14:F14"/>
    <mergeCell ref="B1:F1"/>
    <mergeCell ref="B2:F2"/>
    <mergeCell ref="B3:F3"/>
    <mergeCell ref="B13:F13"/>
  </mergeCells>
  <printOptions horizontalCentered="1"/>
  <pageMargins left="0.75" right="0.75" top="1" bottom="1" header="0.5" footer="0.5"/>
  <pageSetup horizontalDpi="600" verticalDpi="600" orientation="portrait" scale="94" r:id="rId2"/>
  <drawing r:id="rId1"/>
</worksheet>
</file>

<file path=xl/worksheets/sheet10.xml><?xml version="1.0" encoding="utf-8"?>
<worksheet xmlns="http://schemas.openxmlformats.org/spreadsheetml/2006/main" xmlns:r="http://schemas.openxmlformats.org/officeDocument/2006/relationships">
  <dimension ref="B1:O31"/>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13.8515625" style="2" customWidth="1"/>
    <col min="3" max="3" width="10.28125" style="2" customWidth="1"/>
    <col min="4" max="4" width="9.421875" style="2" customWidth="1"/>
    <col min="5" max="5" width="10.28125" style="2" customWidth="1"/>
    <col min="6" max="6" width="9.421875" style="2" customWidth="1"/>
    <col min="7" max="7" width="10.28125" style="2" customWidth="1"/>
    <col min="8" max="8" width="9.421875" style="2" customWidth="1"/>
    <col min="9" max="9" width="10.28125" style="2" customWidth="1"/>
    <col min="10" max="10" width="9.421875" style="2" customWidth="1"/>
    <col min="11" max="11" width="9.140625" style="2" customWidth="1"/>
    <col min="12" max="13" width="10.421875" style="2" bestFit="1" customWidth="1"/>
    <col min="14" max="16384" width="9.140625" style="2" customWidth="1"/>
  </cols>
  <sheetData>
    <row r="1" spans="2:10" ht="57" customHeight="1" thickBot="1">
      <c r="B1" s="396" t="s">
        <v>341</v>
      </c>
      <c r="C1" s="397"/>
      <c r="D1" s="397"/>
      <c r="E1" s="397"/>
      <c r="F1" s="397"/>
      <c r="G1" s="397"/>
      <c r="H1" s="397"/>
      <c r="I1" s="397"/>
      <c r="J1" s="398"/>
    </row>
    <row r="2" spans="2:10" ht="21" customHeight="1" thickBot="1">
      <c r="B2" s="389" t="s">
        <v>385</v>
      </c>
      <c r="C2" s="390"/>
      <c r="D2" s="390"/>
      <c r="E2" s="390"/>
      <c r="F2" s="390"/>
      <c r="G2" s="390"/>
      <c r="H2" s="390"/>
      <c r="I2" s="390"/>
      <c r="J2" s="399"/>
    </row>
    <row r="3" spans="2:10" ht="14.25" customHeight="1">
      <c r="B3" s="468" t="s">
        <v>342</v>
      </c>
      <c r="C3" s="469"/>
      <c r="D3" s="469"/>
      <c r="E3" s="469"/>
      <c r="F3" s="469"/>
      <c r="G3" s="469"/>
      <c r="H3" s="469"/>
      <c r="I3" s="469"/>
      <c r="J3" s="470"/>
    </row>
    <row r="4" spans="2:10" ht="14.25" customHeight="1">
      <c r="B4" s="279"/>
      <c r="C4" s="450" t="s">
        <v>50</v>
      </c>
      <c r="D4" s="450"/>
      <c r="E4" s="450"/>
      <c r="F4" s="450"/>
      <c r="G4" s="450" t="s">
        <v>49</v>
      </c>
      <c r="H4" s="450"/>
      <c r="I4" s="450"/>
      <c r="J4" s="471"/>
    </row>
    <row r="5" spans="2:10" ht="38.25" customHeight="1">
      <c r="B5" s="280" t="s">
        <v>155</v>
      </c>
      <c r="C5" s="281" t="s">
        <v>51</v>
      </c>
      <c r="D5" s="312" t="s">
        <v>107</v>
      </c>
      <c r="E5" s="281" t="s">
        <v>52</v>
      </c>
      <c r="F5" s="312" t="s">
        <v>107</v>
      </c>
      <c r="G5" s="283" t="s">
        <v>51</v>
      </c>
      <c r="H5" s="312" t="s">
        <v>108</v>
      </c>
      <c r="I5" s="281" t="s">
        <v>52</v>
      </c>
      <c r="J5" s="313" t="s">
        <v>108</v>
      </c>
    </row>
    <row r="6" spans="2:10" ht="14.25" customHeight="1">
      <c r="B6" s="219" t="s">
        <v>116</v>
      </c>
      <c r="C6" s="225">
        <v>713122</v>
      </c>
      <c r="D6" s="306">
        <v>3.94659974201512</v>
      </c>
      <c r="E6" s="225">
        <v>669276</v>
      </c>
      <c r="F6" s="306">
        <v>3.7039447513004946</v>
      </c>
      <c r="G6" s="299">
        <v>7849294</v>
      </c>
      <c r="H6" s="306">
        <v>25.923340330952925</v>
      </c>
      <c r="I6" s="225">
        <v>7462527</v>
      </c>
      <c r="J6" s="307">
        <v>24.64599072858338</v>
      </c>
    </row>
    <row r="7" spans="2:10" ht="14.25" customHeight="1">
      <c r="B7" s="219" t="s">
        <v>214</v>
      </c>
      <c r="C7" s="220">
        <v>8934851</v>
      </c>
      <c r="D7" s="229">
        <v>49.44775319166081</v>
      </c>
      <c r="E7" s="220">
        <v>7752027</v>
      </c>
      <c r="F7" s="229">
        <v>42.90170231502358</v>
      </c>
      <c r="G7" s="300">
        <v>7482981</v>
      </c>
      <c r="H7" s="229">
        <v>24.71354279162616</v>
      </c>
      <c r="I7" s="220">
        <v>7484066</v>
      </c>
      <c r="J7" s="230">
        <v>24.717126148837533</v>
      </c>
    </row>
    <row r="8" spans="2:10" ht="6" customHeight="1">
      <c r="B8" s="219"/>
      <c r="C8" s="278"/>
      <c r="D8" s="276"/>
      <c r="E8" s="278"/>
      <c r="F8" s="276"/>
      <c r="G8" s="310"/>
      <c r="H8" s="276"/>
      <c r="I8" s="278"/>
      <c r="J8" s="277"/>
    </row>
    <row r="9" spans="2:10" ht="6" customHeight="1">
      <c r="B9" s="280"/>
      <c r="C9" s="297"/>
      <c r="D9" s="217"/>
      <c r="E9" s="297"/>
      <c r="F9" s="217"/>
      <c r="G9" s="302"/>
      <c r="H9" s="217"/>
      <c r="I9" s="297"/>
      <c r="J9" s="308"/>
    </row>
    <row r="10" spans="2:15" ht="14.25" customHeight="1">
      <c r="B10" s="219" t="s">
        <v>215</v>
      </c>
      <c r="C10" s="220">
        <v>53085</v>
      </c>
      <c r="D10" s="229">
        <v>0.2937859823492651</v>
      </c>
      <c r="E10" s="220">
        <v>49508</v>
      </c>
      <c r="F10" s="229">
        <v>0.27398994846279395</v>
      </c>
      <c r="G10" s="300">
        <v>2727273</v>
      </c>
      <c r="H10" s="229">
        <v>9.007182831273614</v>
      </c>
      <c r="I10" s="220">
        <v>2606064</v>
      </c>
      <c r="J10" s="230">
        <v>8.606873942579359</v>
      </c>
      <c r="L10" s="29"/>
      <c r="M10" s="29"/>
      <c r="O10" s="29"/>
    </row>
    <row r="11" spans="2:15" ht="14.25" customHeight="1">
      <c r="B11" s="219" t="s">
        <v>24</v>
      </c>
      <c r="C11" s="220">
        <v>145444</v>
      </c>
      <c r="D11" s="229">
        <v>0.8049243367581523</v>
      </c>
      <c r="E11" s="220">
        <v>146667</v>
      </c>
      <c r="F11" s="229">
        <v>0.8116927319058052</v>
      </c>
      <c r="G11" s="300">
        <v>2172611</v>
      </c>
      <c r="H11" s="229">
        <v>7.175337598486179</v>
      </c>
      <c r="I11" s="220">
        <v>2102602</v>
      </c>
      <c r="J11" s="230">
        <v>6.944123538568219</v>
      </c>
      <c r="O11" s="29"/>
    </row>
    <row r="12" spans="2:15" ht="14.25" customHeight="1">
      <c r="B12" s="219" t="s">
        <v>25</v>
      </c>
      <c r="C12" s="220">
        <v>297845</v>
      </c>
      <c r="D12" s="229">
        <v>1.6483504928476382</v>
      </c>
      <c r="E12" s="220">
        <v>270339</v>
      </c>
      <c r="F12" s="229">
        <v>1.49612524597001</v>
      </c>
      <c r="G12" s="300">
        <v>1938126</v>
      </c>
      <c r="H12" s="229">
        <v>6.400919611657872</v>
      </c>
      <c r="I12" s="220">
        <v>1787872</v>
      </c>
      <c r="J12" s="230">
        <v>5.904685736600193</v>
      </c>
      <c r="O12" s="29"/>
    </row>
    <row r="13" spans="2:15" ht="14.25" customHeight="1">
      <c r="B13" s="219" t="s">
        <v>26</v>
      </c>
      <c r="C13" s="220">
        <v>424083</v>
      </c>
      <c r="D13" s="229">
        <v>2.346983907933002</v>
      </c>
      <c r="E13" s="220">
        <v>368765</v>
      </c>
      <c r="F13" s="291">
        <v>2.04083993182682</v>
      </c>
      <c r="G13" s="220">
        <v>1648752</v>
      </c>
      <c r="H13" s="229">
        <v>5.445223381534607</v>
      </c>
      <c r="I13" s="220">
        <v>1582272</v>
      </c>
      <c r="J13" s="230">
        <v>5.225664314795388</v>
      </c>
      <c r="O13" s="29"/>
    </row>
    <row r="14" spans="2:15" ht="14.25" customHeight="1">
      <c r="B14" s="219" t="s">
        <v>27</v>
      </c>
      <c r="C14" s="220">
        <v>848110</v>
      </c>
      <c r="D14" s="229">
        <v>4.693657897527272</v>
      </c>
      <c r="E14" s="220">
        <v>604198</v>
      </c>
      <c r="F14" s="291">
        <v>3.3437864361582608</v>
      </c>
      <c r="G14" s="220">
        <v>1241729</v>
      </c>
      <c r="H14" s="229">
        <v>4.100975637530439</v>
      </c>
      <c r="I14" s="220">
        <v>1216473</v>
      </c>
      <c r="J14" s="230">
        <v>4.017564329023132</v>
      </c>
      <c r="O14" s="29"/>
    </row>
    <row r="15" spans="2:10" ht="14.25" customHeight="1">
      <c r="B15" s="219" t="s">
        <v>28</v>
      </c>
      <c r="C15" s="220">
        <v>1155293</v>
      </c>
      <c r="D15" s="229">
        <v>6.393687273358379</v>
      </c>
      <c r="E15" s="220">
        <v>837722</v>
      </c>
      <c r="F15" s="291">
        <v>4.636168045692589</v>
      </c>
      <c r="G15" s="220">
        <v>1095559</v>
      </c>
      <c r="H15" s="229">
        <v>3.618229717174368</v>
      </c>
      <c r="I15" s="220">
        <v>1014314</v>
      </c>
      <c r="J15" s="230">
        <v>3.34990726866011</v>
      </c>
    </row>
    <row r="16" spans="2:10" ht="14.25" customHeight="1">
      <c r="B16" s="219" t="s">
        <v>29</v>
      </c>
      <c r="C16" s="220">
        <v>1318968</v>
      </c>
      <c r="D16" s="229">
        <v>7.299506632141764</v>
      </c>
      <c r="E16" s="220">
        <v>1004842</v>
      </c>
      <c r="F16" s="291">
        <v>5.561052916564006</v>
      </c>
      <c r="G16" s="220">
        <v>891943</v>
      </c>
      <c r="H16" s="229">
        <v>2.9457607199846443</v>
      </c>
      <c r="I16" s="220">
        <v>821468</v>
      </c>
      <c r="J16" s="230">
        <v>2.7130076329141497</v>
      </c>
    </row>
    <row r="17" spans="2:10" ht="14.25" customHeight="1">
      <c r="B17" s="219" t="s">
        <v>30</v>
      </c>
      <c r="C17" s="220">
        <v>1255498</v>
      </c>
      <c r="D17" s="229">
        <v>6.948247400725961</v>
      </c>
      <c r="E17" s="220">
        <v>1035877</v>
      </c>
      <c r="F17" s="291">
        <v>5.732808553037764</v>
      </c>
      <c r="G17" s="220">
        <v>746158</v>
      </c>
      <c r="H17" s="229">
        <v>2.4642863134777695</v>
      </c>
      <c r="I17" s="220">
        <v>710910</v>
      </c>
      <c r="J17" s="230">
        <v>2.3478750922920897</v>
      </c>
    </row>
    <row r="18" spans="2:10" ht="14.25" customHeight="1">
      <c r="B18" s="219" t="s">
        <v>31</v>
      </c>
      <c r="C18" s="220">
        <v>1150692</v>
      </c>
      <c r="D18" s="229">
        <v>6.368224161277962</v>
      </c>
      <c r="E18" s="220">
        <v>957023</v>
      </c>
      <c r="F18" s="291">
        <v>5.296410326567595</v>
      </c>
      <c r="G18" s="220">
        <v>643800</v>
      </c>
      <c r="H18" s="229">
        <v>2.1262353665269123</v>
      </c>
      <c r="I18" s="220">
        <v>629806</v>
      </c>
      <c r="J18" s="230">
        <v>2.0800183150836418</v>
      </c>
    </row>
    <row r="19" spans="2:10" ht="14.25" customHeight="1">
      <c r="B19" s="219" t="s">
        <v>32</v>
      </c>
      <c r="C19" s="220">
        <v>916856</v>
      </c>
      <c r="D19" s="229">
        <v>5.074115863856416</v>
      </c>
      <c r="E19" s="220">
        <v>811698</v>
      </c>
      <c r="F19" s="291">
        <v>4.492144566279246</v>
      </c>
      <c r="G19" s="220">
        <v>575174</v>
      </c>
      <c r="H19" s="229">
        <v>1.8995888485659373</v>
      </c>
      <c r="I19" s="311">
        <v>584206</v>
      </c>
      <c r="J19" s="230">
        <v>1.9294182332047554</v>
      </c>
    </row>
    <row r="20" spans="2:10" ht="14.25" customHeight="1">
      <c r="B20" s="219" t="s">
        <v>33</v>
      </c>
      <c r="C20" s="220">
        <v>670689</v>
      </c>
      <c r="D20" s="229">
        <v>3.711764655097415</v>
      </c>
      <c r="E20" s="220">
        <v>643824</v>
      </c>
      <c r="F20" s="291">
        <v>3.5630868663470525</v>
      </c>
      <c r="G20" s="220">
        <v>463575</v>
      </c>
      <c r="H20" s="229">
        <v>1.531018266600984</v>
      </c>
      <c r="I20" s="311">
        <v>472861</v>
      </c>
      <c r="J20" s="230">
        <v>1.5616865201169343</v>
      </c>
    </row>
    <row r="21" spans="2:10" ht="14.25" customHeight="1">
      <c r="B21" s="219" t="s">
        <v>34</v>
      </c>
      <c r="C21" s="220">
        <v>475057</v>
      </c>
      <c r="D21" s="229">
        <v>2.629087075763301</v>
      </c>
      <c r="E21" s="220">
        <v>484402</v>
      </c>
      <c r="F21" s="291">
        <v>2.680804698539111</v>
      </c>
      <c r="G21" s="220">
        <v>358467</v>
      </c>
      <c r="H21" s="229">
        <v>1.1838850778701502</v>
      </c>
      <c r="I21" s="311">
        <v>397555</v>
      </c>
      <c r="J21" s="230">
        <v>1.312978411214052</v>
      </c>
    </row>
    <row r="22" spans="2:10" ht="14.25" customHeight="1">
      <c r="B22" s="219" t="s">
        <v>35</v>
      </c>
      <c r="C22" s="220">
        <v>325033</v>
      </c>
      <c r="D22" s="229">
        <v>1.7988158463017556</v>
      </c>
      <c r="E22" s="220">
        <v>366266</v>
      </c>
      <c r="F22" s="291">
        <v>2.0270098259609295</v>
      </c>
      <c r="G22" s="220">
        <v>279860</v>
      </c>
      <c r="H22" s="229">
        <v>0.9242749761979214</v>
      </c>
      <c r="I22" s="311">
        <v>304744</v>
      </c>
      <c r="J22" s="230">
        <v>1.0064577050898997</v>
      </c>
    </row>
    <row r="23" spans="2:10" ht="14.25" customHeight="1">
      <c r="B23" s="219" t="s">
        <v>36</v>
      </c>
      <c r="C23" s="220">
        <v>229296</v>
      </c>
      <c r="D23" s="229">
        <v>1.2689827749601035</v>
      </c>
      <c r="E23" s="220">
        <v>267949</v>
      </c>
      <c r="F23" s="291">
        <v>1.4828983740134358</v>
      </c>
      <c r="G23" s="220">
        <v>178637</v>
      </c>
      <c r="H23" s="229">
        <v>0.5899725181271638</v>
      </c>
      <c r="I23" s="311">
        <v>208429</v>
      </c>
      <c r="J23" s="230">
        <v>0.6883645716213698</v>
      </c>
    </row>
    <row r="24" spans="2:10" ht="14.25" customHeight="1">
      <c r="B24" s="219" t="s">
        <v>37</v>
      </c>
      <c r="C24" s="220">
        <v>158338</v>
      </c>
      <c r="D24" s="229">
        <v>0.8762830342510679</v>
      </c>
      <c r="E24" s="220">
        <v>209693</v>
      </c>
      <c r="F24" s="291">
        <v>1.160494753635951</v>
      </c>
      <c r="G24" s="220">
        <v>142772</v>
      </c>
      <c r="H24" s="229">
        <v>0.4715235721493948</v>
      </c>
      <c r="I24" s="311">
        <v>172294</v>
      </c>
      <c r="J24" s="230">
        <v>0.5690239146324757</v>
      </c>
    </row>
    <row r="25" spans="2:10" ht="14.25" customHeight="1">
      <c r="B25" s="219" t="s">
        <v>38</v>
      </c>
      <c r="C25" s="220">
        <v>106628</v>
      </c>
      <c r="D25" s="229">
        <v>0.5901066539688696</v>
      </c>
      <c r="E25" s="220">
        <v>160879</v>
      </c>
      <c r="F25" s="291">
        <v>0.8903455788710072</v>
      </c>
      <c r="G25" s="220">
        <v>108619</v>
      </c>
      <c r="H25" s="229">
        <v>0.358728734508833</v>
      </c>
      <c r="I25" s="311">
        <v>137479</v>
      </c>
      <c r="J25" s="230">
        <v>0.4540427336979705</v>
      </c>
    </row>
    <row r="26" spans="2:10" ht="14.25" customHeight="1">
      <c r="B26" s="219" t="s">
        <v>39</v>
      </c>
      <c r="C26" s="220">
        <v>63208</v>
      </c>
      <c r="D26" s="229">
        <v>0.3498092563310229</v>
      </c>
      <c r="E26" s="220">
        <v>102039</v>
      </c>
      <c r="F26" s="291">
        <v>0.5647099529610373</v>
      </c>
      <c r="G26" s="220">
        <v>75624</v>
      </c>
      <c r="H26" s="229">
        <v>0.2497583463159851</v>
      </c>
      <c r="I26" s="311">
        <v>110462</v>
      </c>
      <c r="J26" s="230">
        <v>0.3648154878181047</v>
      </c>
    </row>
    <row r="27" spans="2:10" ht="14.25" customHeight="1">
      <c r="B27" s="219" t="s">
        <v>40</v>
      </c>
      <c r="C27" s="220">
        <v>37685</v>
      </c>
      <c r="D27" s="229">
        <v>0.20855843919811728</v>
      </c>
      <c r="E27" s="220">
        <v>62641</v>
      </c>
      <c r="F27" s="291">
        <v>0.346671333151367</v>
      </c>
      <c r="G27" s="220">
        <v>31080</v>
      </c>
      <c r="H27" s="229">
        <v>0.10264584528060956</v>
      </c>
      <c r="I27" s="311">
        <v>60337</v>
      </c>
      <c r="J27" s="230">
        <v>0.19927098991943823</v>
      </c>
    </row>
    <row r="28" spans="2:10" ht="14.25" customHeight="1">
      <c r="B28" s="219" t="s">
        <v>109</v>
      </c>
      <c r="C28" s="220">
        <v>16165</v>
      </c>
      <c r="D28" s="229">
        <v>0.08946124902846135</v>
      </c>
      <c r="E28" s="220">
        <v>36971</v>
      </c>
      <c r="F28" s="291">
        <v>0.20460698037929134</v>
      </c>
      <c r="G28" s="220">
        <v>12516</v>
      </c>
      <c r="H28" s="229">
        <v>0.041335759315704934</v>
      </c>
      <c r="I28" s="311">
        <v>26445</v>
      </c>
      <c r="J28" s="230">
        <v>0.08733813958963063</v>
      </c>
    </row>
    <row r="29" spans="2:10" ht="14.25" customHeight="1">
      <c r="B29" s="233" t="s">
        <v>0</v>
      </c>
      <c r="C29" s="298">
        <v>9647973</v>
      </c>
      <c r="D29" s="292">
        <v>53.394352933675925</v>
      </c>
      <c r="E29" s="298">
        <v>8421303</v>
      </c>
      <c r="F29" s="293">
        <v>46.605647066324075</v>
      </c>
      <c r="G29" s="298">
        <v>15332275</v>
      </c>
      <c r="H29" s="292">
        <v>50.63688312257909</v>
      </c>
      <c r="I29" s="298">
        <v>14946593</v>
      </c>
      <c r="J29" s="309">
        <v>49.363116877420914</v>
      </c>
    </row>
    <row r="30" spans="2:10" ht="15" customHeight="1" thickBot="1">
      <c r="B30" s="465" t="s">
        <v>296</v>
      </c>
      <c r="C30" s="466"/>
      <c r="D30" s="466"/>
      <c r="E30" s="466"/>
      <c r="F30" s="466"/>
      <c r="G30" s="466"/>
      <c r="H30" s="466"/>
      <c r="I30" s="466"/>
      <c r="J30" s="467"/>
    </row>
    <row r="31" spans="6:9" ht="12.75">
      <c r="F31" s="26"/>
      <c r="G31" s="26"/>
      <c r="H31" s="26"/>
      <c r="I31" s="26"/>
    </row>
    <row r="32" ht="12.75" customHeight="1"/>
    <row r="37" ht="13.5" customHeight="1"/>
    <row r="39" ht="13.5" customHeight="1"/>
  </sheetData>
  <sheetProtection/>
  <mergeCells count="6">
    <mergeCell ref="B30:J30"/>
    <mergeCell ref="B1:J1"/>
    <mergeCell ref="B2:J2"/>
    <mergeCell ref="B3:J3"/>
    <mergeCell ref="C4:F4"/>
    <mergeCell ref="G4:J4"/>
  </mergeCells>
  <printOptions horizontalCentered="1"/>
  <pageMargins left="0.75" right="0.75" top="1" bottom="1" header="0.5" footer="0.5"/>
  <pageSetup horizontalDpi="600" verticalDpi="600" orientation="portrait" scale="94" r:id="rId2"/>
  <drawing r:id="rId1"/>
</worksheet>
</file>

<file path=xl/worksheets/sheet11.xml><?xml version="1.0" encoding="utf-8"?>
<worksheet xmlns="http://schemas.openxmlformats.org/spreadsheetml/2006/main" xmlns:r="http://schemas.openxmlformats.org/officeDocument/2006/relationships">
  <dimension ref="B1:X43"/>
  <sheetViews>
    <sheetView zoomScaleSheetLayoutView="100" zoomScalePageLayoutView="0" workbookViewId="0" topLeftCell="A1">
      <selection activeCell="F24" sqref="F24"/>
    </sheetView>
  </sheetViews>
  <sheetFormatPr defaultColWidth="9.140625" defaultRowHeight="12.75"/>
  <cols>
    <col min="1" max="1" width="2.7109375" style="2" customWidth="1"/>
    <col min="2" max="11" width="9.57421875" style="2" customWidth="1"/>
    <col min="12" max="12" width="5.00390625" style="2" customWidth="1"/>
    <col min="13" max="15" width="9.140625" style="2" customWidth="1"/>
    <col min="16" max="16" width="2.8515625" style="2" customWidth="1"/>
    <col min="17" max="16384" width="9.140625" style="2" customWidth="1"/>
  </cols>
  <sheetData>
    <row r="1" spans="2:11" ht="57" customHeight="1" thickBot="1">
      <c r="B1" s="396" t="s">
        <v>340</v>
      </c>
      <c r="C1" s="397"/>
      <c r="D1" s="397"/>
      <c r="E1" s="397"/>
      <c r="F1" s="397"/>
      <c r="G1" s="397"/>
      <c r="H1" s="397"/>
      <c r="I1" s="397"/>
      <c r="J1" s="397"/>
      <c r="K1" s="398"/>
    </row>
    <row r="2" spans="2:11" ht="21" customHeight="1" thickBot="1">
      <c r="B2" s="389" t="s">
        <v>368</v>
      </c>
      <c r="C2" s="390"/>
      <c r="D2" s="390"/>
      <c r="E2" s="390"/>
      <c r="F2" s="390"/>
      <c r="G2" s="390"/>
      <c r="H2" s="390"/>
      <c r="I2" s="390"/>
      <c r="J2" s="390"/>
      <c r="K2" s="399"/>
    </row>
    <row r="3" spans="2:19" s="91" customFormat="1" ht="14.25" customHeight="1">
      <c r="B3" s="474" t="s">
        <v>337</v>
      </c>
      <c r="C3" s="475"/>
      <c r="D3" s="475"/>
      <c r="E3" s="475"/>
      <c r="F3" s="475"/>
      <c r="G3" s="475"/>
      <c r="H3" s="475"/>
      <c r="I3" s="475"/>
      <c r="J3" s="475"/>
      <c r="K3" s="476"/>
      <c r="N3" s="63" t="s">
        <v>23</v>
      </c>
      <c r="O3" s="63"/>
      <c r="P3" s="63"/>
      <c r="Q3" s="63"/>
      <c r="R3" s="63" t="s">
        <v>216</v>
      </c>
      <c r="S3" s="63"/>
    </row>
    <row r="4" spans="2:24" ht="18" customHeight="1">
      <c r="B4" s="457" t="s">
        <v>364</v>
      </c>
      <c r="C4" s="472"/>
      <c r="D4" s="472"/>
      <c r="E4" s="472"/>
      <c r="F4" s="472"/>
      <c r="G4" s="458" t="s">
        <v>365</v>
      </c>
      <c r="H4" s="472"/>
      <c r="I4" s="472"/>
      <c r="J4" s="472"/>
      <c r="K4" s="473"/>
      <c r="M4" s="63" t="s">
        <v>215</v>
      </c>
      <c r="N4" s="39">
        <v>5.750702653653055</v>
      </c>
      <c r="O4" s="39">
        <v>5.49260381122386</v>
      </c>
      <c r="P4" s="63"/>
      <c r="Q4" s="63" t="s">
        <v>215</v>
      </c>
      <c r="R4" s="39">
        <v>2.8173223384490163</v>
      </c>
      <c r="S4" s="39">
        <v>2.679874494828843</v>
      </c>
      <c r="T4" s="53"/>
      <c r="U4" s="39"/>
      <c r="V4" s="39"/>
      <c r="W4" s="16"/>
      <c r="X4" s="16"/>
    </row>
    <row r="5" spans="2:24" ht="12.75">
      <c r="B5" s="37"/>
      <c r="C5" s="53"/>
      <c r="D5" s="53"/>
      <c r="E5" s="53"/>
      <c r="F5" s="53"/>
      <c r="G5" s="53"/>
      <c r="H5" s="53"/>
      <c r="I5" s="53"/>
      <c r="J5" s="53"/>
      <c r="K5" s="60"/>
      <c r="M5" s="63" t="s">
        <v>24</v>
      </c>
      <c r="N5" s="39">
        <v>4.7945066929559905</v>
      </c>
      <c r="O5" s="39">
        <v>4.652234427034055</v>
      </c>
      <c r="P5" s="63"/>
      <c r="Q5" s="63" t="s">
        <v>24</v>
      </c>
      <c r="R5" s="39">
        <v>2.838476997963826</v>
      </c>
      <c r="S5" s="39">
        <v>2.7058443515837487</v>
      </c>
      <c r="T5" s="53"/>
      <c r="U5" s="39"/>
      <c r="V5" s="39"/>
      <c r="W5" s="39"/>
      <c r="X5" s="39"/>
    </row>
    <row r="6" spans="2:24" ht="12.75">
      <c r="B6" s="37"/>
      <c r="C6" s="53"/>
      <c r="D6" s="53"/>
      <c r="E6" s="53"/>
      <c r="F6" s="53"/>
      <c r="G6" s="53"/>
      <c r="H6" s="53"/>
      <c r="I6" s="53"/>
      <c r="J6" s="53"/>
      <c r="K6" s="60"/>
      <c r="M6" s="63" t="s">
        <v>25</v>
      </c>
      <c r="N6" s="39">
        <v>4.624729751777028</v>
      </c>
      <c r="O6" s="39">
        <v>4.257063104635413</v>
      </c>
      <c r="P6" s="63"/>
      <c r="Q6" s="63" t="s">
        <v>25</v>
      </c>
      <c r="R6" s="39">
        <v>3.0114021793658967</v>
      </c>
      <c r="S6" s="39">
        <v>2.8378960437646144</v>
      </c>
      <c r="T6" s="53"/>
      <c r="U6" s="39"/>
      <c r="V6" s="39"/>
      <c r="W6" s="39"/>
      <c r="X6" s="39"/>
    </row>
    <row r="7" spans="2:24" ht="12.75">
      <c r="B7" s="37"/>
      <c r="C7" s="53"/>
      <c r="D7" s="53"/>
      <c r="E7" s="53"/>
      <c r="F7" s="53"/>
      <c r="G7" s="53"/>
      <c r="H7" s="53"/>
      <c r="I7" s="53"/>
      <c r="J7" s="53"/>
      <c r="K7" s="60"/>
      <c r="M7" s="63" t="s">
        <v>26</v>
      </c>
      <c r="N7" s="39">
        <v>4.287310387757594</v>
      </c>
      <c r="O7" s="39">
        <v>4.035391720517752</v>
      </c>
      <c r="P7" s="63"/>
      <c r="Q7" s="63" t="s">
        <v>26</v>
      </c>
      <c r="R7" s="39">
        <v>3.2739593626551153</v>
      </c>
      <c r="S7" s="39">
        <v>3.0901395341113553</v>
      </c>
      <c r="T7" s="53"/>
      <c r="U7" s="39"/>
      <c r="V7" s="39"/>
      <c r="W7" s="39"/>
      <c r="X7" s="39"/>
    </row>
    <row r="8" spans="2:24" ht="12.75">
      <c r="B8" s="37"/>
      <c r="C8" s="53"/>
      <c r="D8" s="53"/>
      <c r="E8" s="53"/>
      <c r="F8" s="53"/>
      <c r="G8" s="53"/>
      <c r="H8" s="53"/>
      <c r="I8" s="53"/>
      <c r="J8" s="53"/>
      <c r="K8" s="60"/>
      <c r="M8" s="63" t="s">
        <v>27</v>
      </c>
      <c r="N8" s="39">
        <v>4.322480300381335</v>
      </c>
      <c r="O8" s="39">
        <v>3.7657515870722977</v>
      </c>
      <c r="P8" s="63"/>
      <c r="Q8" s="63" t="s">
        <v>27</v>
      </c>
      <c r="R8" s="39">
        <v>3.346423616099244</v>
      </c>
      <c r="S8" s="39">
        <v>3.176322935682977</v>
      </c>
      <c r="T8" s="53"/>
      <c r="U8" s="39"/>
      <c r="V8" s="39"/>
      <c r="W8" s="39"/>
      <c r="X8" s="39"/>
    </row>
    <row r="9" spans="2:24" ht="12.75">
      <c r="B9" s="37"/>
      <c r="C9" s="53"/>
      <c r="D9" s="53"/>
      <c r="E9" s="53"/>
      <c r="F9" s="53"/>
      <c r="G9" s="53"/>
      <c r="H9" s="53"/>
      <c r="I9" s="53"/>
      <c r="J9" s="53"/>
      <c r="K9" s="60"/>
      <c r="M9" s="63" t="s">
        <v>28</v>
      </c>
      <c r="N9" s="39">
        <v>4.655508596152108</v>
      </c>
      <c r="O9" s="39">
        <v>3.83062481157498</v>
      </c>
      <c r="P9" s="63"/>
      <c r="Q9" s="63" t="s">
        <v>28</v>
      </c>
      <c r="R9" s="39">
        <v>3.2662348792308853</v>
      </c>
      <c r="S9" s="39">
        <v>3.179946624958369</v>
      </c>
      <c r="T9" s="53"/>
      <c r="U9" s="39"/>
      <c r="V9" s="39"/>
      <c r="W9" s="39"/>
      <c r="X9" s="39"/>
    </row>
    <row r="10" spans="2:24" ht="12.75">
      <c r="B10" s="37"/>
      <c r="C10" s="53"/>
      <c r="D10" s="53"/>
      <c r="E10" s="53"/>
      <c r="F10" s="53"/>
      <c r="G10" s="53"/>
      <c r="H10" s="53"/>
      <c r="I10" s="53"/>
      <c r="J10" s="53"/>
      <c r="K10" s="60"/>
      <c r="M10" s="63" t="s">
        <v>29</v>
      </c>
      <c r="N10" s="39">
        <v>4.572897358790029</v>
      </c>
      <c r="O10" s="39">
        <v>3.7774149096602345</v>
      </c>
      <c r="P10" s="63"/>
      <c r="Q10" s="63" t="s">
        <v>29</v>
      </c>
      <c r="R10" s="39">
        <v>2.9177566769660617</v>
      </c>
      <c r="S10" s="39">
        <v>2.884221873432305</v>
      </c>
      <c r="T10" s="53"/>
      <c r="U10" s="39"/>
      <c r="V10" s="39"/>
      <c r="W10" s="39"/>
      <c r="X10" s="39"/>
    </row>
    <row r="11" spans="2:24" ht="12.75">
      <c r="B11" s="37"/>
      <c r="C11" s="53"/>
      <c r="D11" s="53"/>
      <c r="E11" s="53"/>
      <c r="F11" s="53"/>
      <c r="G11" s="53"/>
      <c r="H11" s="53"/>
      <c r="I11" s="53"/>
      <c r="J11" s="53"/>
      <c r="K11" s="60"/>
      <c r="M11" s="63" t="s">
        <v>30</v>
      </c>
      <c r="N11" s="39">
        <v>4.140088604021697</v>
      </c>
      <c r="O11" s="39">
        <v>3.6129349660247554</v>
      </c>
      <c r="P11" s="63"/>
      <c r="Q11" s="63" t="s">
        <v>30</v>
      </c>
      <c r="R11" s="39">
        <v>3.14449487324224</v>
      </c>
      <c r="S11" s="39">
        <v>3.0951980498200333</v>
      </c>
      <c r="T11" s="53"/>
      <c r="U11" s="39"/>
      <c r="V11" s="39"/>
      <c r="W11" s="39"/>
      <c r="X11" s="39"/>
    </row>
    <row r="12" spans="2:24" ht="12.75">
      <c r="B12" s="37"/>
      <c r="C12" s="53"/>
      <c r="D12" s="53"/>
      <c r="E12" s="53"/>
      <c r="F12" s="53"/>
      <c r="G12" s="53"/>
      <c r="H12" s="53"/>
      <c r="I12" s="53"/>
      <c r="J12" s="53"/>
      <c r="K12" s="60"/>
      <c r="M12" s="63" t="s">
        <v>31</v>
      </c>
      <c r="N12" s="39">
        <v>3.7116047308868776</v>
      </c>
      <c r="O12" s="39">
        <v>3.282088760222109</v>
      </c>
      <c r="P12" s="63"/>
      <c r="Q12" s="63" t="s">
        <v>31</v>
      </c>
      <c r="R12" s="39">
        <v>3.434610757801825</v>
      </c>
      <c r="S12" s="39">
        <v>3.4449094001173797</v>
      </c>
      <c r="T12" s="53"/>
      <c r="U12" s="39"/>
      <c r="V12" s="39"/>
      <c r="W12" s="39"/>
      <c r="X12" s="39"/>
    </row>
    <row r="13" spans="2:24" ht="12.75">
      <c r="B13" s="37"/>
      <c r="C13" s="53"/>
      <c r="D13" s="53"/>
      <c r="E13" s="53"/>
      <c r="F13" s="53"/>
      <c r="G13" s="53"/>
      <c r="H13" s="53"/>
      <c r="I13" s="53"/>
      <c r="J13" s="53"/>
      <c r="K13" s="60"/>
      <c r="M13" s="63" t="s">
        <v>32</v>
      </c>
      <c r="N13" s="39">
        <v>3.086012981180829</v>
      </c>
      <c r="O13" s="39">
        <v>2.887192525942671</v>
      </c>
      <c r="P13" s="63"/>
      <c r="Q13" s="63" t="s">
        <v>32</v>
      </c>
      <c r="R13" s="39">
        <v>3.9302319158627816</v>
      </c>
      <c r="S13" s="39">
        <v>3.9717611107302466</v>
      </c>
      <c r="T13" s="53"/>
      <c r="U13" s="39"/>
      <c r="V13" s="39"/>
      <c r="W13" s="39"/>
      <c r="X13" s="39"/>
    </row>
    <row r="14" spans="2:24" ht="12.75">
      <c r="B14" s="37"/>
      <c r="C14" s="53"/>
      <c r="D14" s="53"/>
      <c r="E14" s="53"/>
      <c r="F14" s="53"/>
      <c r="G14" s="53"/>
      <c r="H14" s="53"/>
      <c r="I14" s="53"/>
      <c r="J14" s="53"/>
      <c r="K14" s="60"/>
      <c r="M14" s="63" t="s">
        <v>33</v>
      </c>
      <c r="N14" s="39">
        <v>2.346034213846968</v>
      </c>
      <c r="O14" s="39">
        <v>2.309675010482305</v>
      </c>
      <c r="P14" s="63"/>
      <c r="Q14" s="63" t="s">
        <v>33</v>
      </c>
      <c r="R14" s="39">
        <v>3.8921051660549466</v>
      </c>
      <c r="S14" s="39">
        <v>3.9738421107460753</v>
      </c>
      <c r="T14" s="53"/>
      <c r="U14" s="39"/>
      <c r="V14" s="39"/>
      <c r="W14" s="39"/>
      <c r="X14" s="39"/>
    </row>
    <row r="15" spans="2:24" ht="12.75">
      <c r="B15" s="37"/>
      <c r="C15" s="53"/>
      <c r="D15" s="53"/>
      <c r="E15" s="53"/>
      <c r="F15" s="53"/>
      <c r="G15" s="53"/>
      <c r="H15" s="53"/>
      <c r="I15" s="53"/>
      <c r="J15" s="53"/>
      <c r="K15" s="60"/>
      <c r="M15" s="63" t="s">
        <v>34</v>
      </c>
      <c r="N15" s="39">
        <v>1.7240041313685177</v>
      </c>
      <c r="O15" s="39">
        <v>1.8241796417252334</v>
      </c>
      <c r="P15" s="63"/>
      <c r="Q15" s="63" t="s">
        <v>34</v>
      </c>
      <c r="R15" s="39">
        <v>3.4329361247129064</v>
      </c>
      <c r="S15" s="39">
        <v>3.5617965822986215</v>
      </c>
      <c r="T15" s="53"/>
      <c r="U15" s="39"/>
      <c r="V15" s="39"/>
      <c r="W15" s="39"/>
      <c r="X15" s="39"/>
    </row>
    <row r="16" spans="2:24" ht="12.75">
      <c r="B16" s="37"/>
      <c r="C16" s="53"/>
      <c r="D16" s="53"/>
      <c r="E16" s="53"/>
      <c r="F16" s="53"/>
      <c r="G16" s="53"/>
      <c r="H16" s="53"/>
      <c r="I16" s="53"/>
      <c r="J16" s="53"/>
      <c r="K16" s="60"/>
      <c r="M16" s="63" t="s">
        <v>35</v>
      </c>
      <c r="N16" s="39">
        <v>1.2511193811286738</v>
      </c>
      <c r="O16" s="39">
        <v>1.3878712696810036</v>
      </c>
      <c r="P16" s="63"/>
      <c r="Q16" s="63" t="s">
        <v>35</v>
      </c>
      <c r="R16" s="39">
        <v>3.0134174583108293</v>
      </c>
      <c r="S16" s="39">
        <v>3.183827178266573</v>
      </c>
      <c r="T16" s="53"/>
      <c r="U16" s="39"/>
      <c r="V16" s="39"/>
      <c r="W16" s="39"/>
      <c r="X16" s="39"/>
    </row>
    <row r="17" spans="2:24" ht="12.75">
      <c r="B17" s="37"/>
      <c r="C17" s="53"/>
      <c r="D17" s="53"/>
      <c r="E17" s="53"/>
      <c r="F17" s="53"/>
      <c r="G17" s="53"/>
      <c r="H17" s="53"/>
      <c r="I17" s="53"/>
      <c r="J17" s="53"/>
      <c r="K17" s="60"/>
      <c r="M17" s="63" t="s">
        <v>36</v>
      </c>
      <c r="N17" s="39">
        <v>0.8437407648988553</v>
      </c>
      <c r="O17" s="39">
        <v>0.9853077297031299</v>
      </c>
      <c r="P17" s="63"/>
      <c r="Q17" s="63" t="s">
        <v>36</v>
      </c>
      <c r="R17" s="39">
        <v>2.189836617668598</v>
      </c>
      <c r="S17" s="39">
        <v>2.4235342238337765</v>
      </c>
      <c r="T17" s="53"/>
      <c r="U17" s="39"/>
      <c r="V17" s="39"/>
      <c r="W17" s="39"/>
      <c r="X17" s="39"/>
    </row>
    <row r="18" spans="2:24" ht="12.75">
      <c r="B18" s="37"/>
      <c r="C18" s="53"/>
      <c r="D18" s="53"/>
      <c r="E18" s="53"/>
      <c r="F18" s="53"/>
      <c r="G18" s="53"/>
      <c r="H18" s="53"/>
      <c r="I18" s="53"/>
      <c r="J18" s="53"/>
      <c r="K18" s="60"/>
      <c r="M18" s="63" t="s">
        <v>37</v>
      </c>
      <c r="N18" s="39">
        <v>0.6227953652160877</v>
      </c>
      <c r="O18" s="39">
        <v>0.790075830004974</v>
      </c>
      <c r="P18" s="63"/>
      <c r="Q18" s="63" t="s">
        <v>37</v>
      </c>
      <c r="R18" s="39">
        <v>1.6367476508291678</v>
      </c>
      <c r="S18" s="39">
        <v>1.9242552617430697</v>
      </c>
      <c r="T18" s="53"/>
      <c r="U18" s="39"/>
      <c r="V18" s="39"/>
      <c r="W18" s="39"/>
      <c r="X18" s="39"/>
    </row>
    <row r="19" spans="2:24" ht="12.75">
      <c r="B19" s="37"/>
      <c r="C19" s="53"/>
      <c r="D19" s="53"/>
      <c r="E19" s="53"/>
      <c r="F19" s="53"/>
      <c r="G19" s="53"/>
      <c r="H19" s="53"/>
      <c r="I19" s="53"/>
      <c r="J19" s="53"/>
      <c r="K19" s="60"/>
      <c r="M19" s="63" t="s">
        <v>38</v>
      </c>
      <c r="N19" s="39">
        <v>0.44520219845460873</v>
      </c>
      <c r="O19" s="39">
        <v>0.6171033163134453</v>
      </c>
      <c r="P19" s="63"/>
      <c r="Q19" s="63" t="s">
        <v>38</v>
      </c>
      <c r="R19" s="39">
        <v>1.2971031631927687</v>
      </c>
      <c r="S19" s="39">
        <v>1.6797257193817132</v>
      </c>
      <c r="T19" s="53"/>
      <c r="U19" s="39"/>
      <c r="V19" s="39"/>
      <c r="W19" s="39"/>
      <c r="X19" s="39"/>
    </row>
    <row r="20" spans="2:24" ht="12.75">
      <c r="B20" s="37"/>
      <c r="C20" s="53"/>
      <c r="D20" s="53"/>
      <c r="E20" s="53"/>
      <c r="F20" s="53"/>
      <c r="G20" s="53"/>
      <c r="H20" s="53"/>
      <c r="I20" s="53"/>
      <c r="J20" s="53"/>
      <c r="K20" s="60"/>
      <c r="M20" s="63" t="s">
        <v>39</v>
      </c>
      <c r="N20" s="39">
        <v>0.2871506298152831</v>
      </c>
      <c r="O20" s="39">
        <v>0.43952255954230635</v>
      </c>
      <c r="P20" s="63"/>
      <c r="Q20" s="63" t="s">
        <v>39</v>
      </c>
      <c r="R20" s="39">
        <v>0.9467943030065962</v>
      </c>
      <c r="S20" s="39">
        <v>1.4628973575589228</v>
      </c>
      <c r="T20" s="53"/>
      <c r="U20" s="39"/>
      <c r="V20" s="39"/>
      <c r="W20" s="39"/>
      <c r="X20" s="39"/>
    </row>
    <row r="21" spans="2:24" ht="12.75">
      <c r="B21" s="37"/>
      <c r="C21" s="53"/>
      <c r="D21" s="53"/>
      <c r="E21" s="53"/>
      <c r="F21" s="53"/>
      <c r="G21" s="53"/>
      <c r="H21" s="53"/>
      <c r="I21" s="53"/>
      <c r="J21" s="53"/>
      <c r="K21" s="60"/>
      <c r="M21" s="63" t="s">
        <v>40</v>
      </c>
      <c r="N21" s="39">
        <v>0.14222883095574465</v>
      </c>
      <c r="O21" s="39">
        <v>0.2543592986733886</v>
      </c>
      <c r="P21" s="63"/>
      <c r="Q21" s="63" t="s">
        <v>40</v>
      </c>
      <c r="R21" s="39">
        <v>0.5172734916393391</v>
      </c>
      <c r="S21" s="39">
        <v>0.9971742698796644</v>
      </c>
      <c r="T21" s="53"/>
      <c r="U21" s="39"/>
      <c r="V21" s="39"/>
      <c r="W21" s="39"/>
      <c r="X21" s="39"/>
    </row>
    <row r="22" spans="2:24" ht="12.75">
      <c r="B22" s="37"/>
      <c r="C22" s="53"/>
      <c r="D22" s="53"/>
      <c r="E22" s="53"/>
      <c r="F22" s="53"/>
      <c r="G22" s="53"/>
      <c r="H22" s="53"/>
      <c r="I22" s="53"/>
      <c r="J22" s="53"/>
      <c r="K22" s="60"/>
      <c r="M22" s="63" t="s">
        <v>109</v>
      </c>
      <c r="N22" s="39">
        <v>0.059321822157226964</v>
      </c>
      <c r="O22" s="39">
        <v>0.131165324567578</v>
      </c>
      <c r="P22" s="63"/>
      <c r="Q22" s="63" t="s">
        <v>109</v>
      </c>
      <c r="R22" s="39">
        <v>0.2216771721296805</v>
      </c>
      <c r="S22" s="39">
        <v>0.5980281320799874</v>
      </c>
      <c r="T22" s="53"/>
      <c r="U22" s="39"/>
      <c r="V22" s="39"/>
      <c r="W22" s="39"/>
      <c r="X22" s="39"/>
    </row>
    <row r="23" spans="2:19" ht="12.75">
      <c r="B23" s="425" t="s">
        <v>366</v>
      </c>
      <c r="C23" s="472"/>
      <c r="D23" s="472"/>
      <c r="E23" s="472"/>
      <c r="F23" s="472"/>
      <c r="G23" s="426" t="s">
        <v>367</v>
      </c>
      <c r="H23" s="472"/>
      <c r="I23" s="472"/>
      <c r="J23" s="472"/>
      <c r="K23" s="473"/>
      <c r="N23" s="63" t="s">
        <v>217</v>
      </c>
      <c r="O23" s="63"/>
      <c r="P23" s="63"/>
      <c r="Q23" s="63"/>
      <c r="R23" s="63" t="s">
        <v>218</v>
      </c>
      <c r="S23" s="63"/>
    </row>
    <row r="24" spans="2:19" ht="12.75">
      <c r="B24" s="37"/>
      <c r="C24" s="53"/>
      <c r="D24" s="53"/>
      <c r="E24" s="53"/>
      <c r="F24" s="53"/>
      <c r="G24" s="53"/>
      <c r="H24" s="53"/>
      <c r="I24" s="53"/>
      <c r="J24" s="53"/>
      <c r="K24" s="60"/>
      <c r="M24" s="63" t="s">
        <v>215</v>
      </c>
      <c r="N24" s="39">
        <v>0.2937859823492651</v>
      </c>
      <c r="O24" s="39">
        <v>0.27398994846279395</v>
      </c>
      <c r="P24" s="53"/>
      <c r="Q24" s="63" t="s">
        <v>215</v>
      </c>
      <c r="R24" s="39">
        <v>9.007182831273614</v>
      </c>
      <c r="S24" s="39">
        <v>8.606873942579359</v>
      </c>
    </row>
    <row r="25" spans="2:19" ht="12.75">
      <c r="B25" s="37"/>
      <c r="C25" s="53"/>
      <c r="D25" s="53"/>
      <c r="E25" s="53"/>
      <c r="F25" s="53"/>
      <c r="G25" s="53"/>
      <c r="H25" s="53"/>
      <c r="I25" s="53"/>
      <c r="J25" s="53"/>
      <c r="K25" s="60"/>
      <c r="M25" s="63" t="s">
        <v>24</v>
      </c>
      <c r="N25" s="39">
        <v>0.8049243367581523</v>
      </c>
      <c r="O25" s="39">
        <v>0.8116927319058052</v>
      </c>
      <c r="P25" s="53"/>
      <c r="Q25" s="63" t="s">
        <v>24</v>
      </c>
      <c r="R25" s="39">
        <v>7.175337598486179</v>
      </c>
      <c r="S25" s="39">
        <v>6.944123538568219</v>
      </c>
    </row>
    <row r="26" spans="2:19" ht="12.75">
      <c r="B26" s="37"/>
      <c r="C26" s="53"/>
      <c r="D26" s="53"/>
      <c r="E26" s="53"/>
      <c r="F26" s="53"/>
      <c r="G26" s="53"/>
      <c r="H26" s="53"/>
      <c r="I26" s="53"/>
      <c r="J26" s="53"/>
      <c r="K26" s="60"/>
      <c r="M26" s="63" t="s">
        <v>25</v>
      </c>
      <c r="N26" s="39">
        <v>1.6483504928476382</v>
      </c>
      <c r="O26" s="39">
        <v>1.49612524597001</v>
      </c>
      <c r="P26" s="53"/>
      <c r="Q26" s="63" t="s">
        <v>25</v>
      </c>
      <c r="R26" s="39">
        <v>6.400919611657872</v>
      </c>
      <c r="S26" s="39">
        <v>5.904685736600193</v>
      </c>
    </row>
    <row r="27" spans="2:19" ht="12.75">
      <c r="B27" s="37"/>
      <c r="C27" s="53"/>
      <c r="D27" s="53"/>
      <c r="E27" s="53"/>
      <c r="F27" s="53"/>
      <c r="G27" s="53"/>
      <c r="H27" s="53"/>
      <c r="I27" s="53"/>
      <c r="J27" s="53"/>
      <c r="K27" s="60"/>
      <c r="M27" s="63" t="s">
        <v>26</v>
      </c>
      <c r="N27" s="39">
        <v>2.346983907933002</v>
      </c>
      <c r="O27" s="39">
        <v>2.04083993182682</v>
      </c>
      <c r="P27" s="53"/>
      <c r="Q27" s="63" t="s">
        <v>26</v>
      </c>
      <c r="R27" s="39">
        <v>5.445223381534607</v>
      </c>
      <c r="S27" s="39">
        <v>5.225664314795388</v>
      </c>
    </row>
    <row r="28" spans="2:19" ht="12.75">
      <c r="B28" s="37"/>
      <c r="C28" s="53"/>
      <c r="D28" s="53"/>
      <c r="E28" s="53"/>
      <c r="F28" s="53"/>
      <c r="G28" s="53"/>
      <c r="H28" s="53"/>
      <c r="I28" s="53"/>
      <c r="J28" s="53"/>
      <c r="K28" s="60"/>
      <c r="M28" s="63" t="s">
        <v>27</v>
      </c>
      <c r="N28" s="39">
        <v>4.693657897527272</v>
      </c>
      <c r="O28" s="39">
        <v>3.3437864361582608</v>
      </c>
      <c r="P28" s="53"/>
      <c r="Q28" s="63" t="s">
        <v>27</v>
      </c>
      <c r="R28" s="39">
        <v>4.100975637530439</v>
      </c>
      <c r="S28" s="39">
        <v>4.017564329023132</v>
      </c>
    </row>
    <row r="29" spans="2:19" ht="12.75">
      <c r="B29" s="37"/>
      <c r="C29" s="53"/>
      <c r="D29" s="53"/>
      <c r="E29" s="53"/>
      <c r="F29" s="53"/>
      <c r="G29" s="53"/>
      <c r="H29" s="53"/>
      <c r="I29" s="53"/>
      <c r="J29" s="53"/>
      <c r="K29" s="60"/>
      <c r="M29" s="63" t="s">
        <v>28</v>
      </c>
      <c r="N29" s="39">
        <v>6.393687273358379</v>
      </c>
      <c r="O29" s="39">
        <v>4.636168045692589</v>
      </c>
      <c r="P29" s="53"/>
      <c r="Q29" s="63" t="s">
        <v>28</v>
      </c>
      <c r="R29" s="39">
        <v>3.618229717174368</v>
      </c>
      <c r="S29" s="39">
        <v>3.34990726866011</v>
      </c>
    </row>
    <row r="30" spans="2:19" ht="12.75">
      <c r="B30" s="37"/>
      <c r="C30" s="53"/>
      <c r="D30" s="53"/>
      <c r="E30" s="53"/>
      <c r="F30" s="53"/>
      <c r="G30" s="53"/>
      <c r="H30" s="53"/>
      <c r="I30" s="53"/>
      <c r="J30" s="53"/>
      <c r="K30" s="60"/>
      <c r="M30" s="63" t="s">
        <v>29</v>
      </c>
      <c r="N30" s="39">
        <v>7.299506632141764</v>
      </c>
      <c r="O30" s="39">
        <v>5.561052916564006</v>
      </c>
      <c r="P30" s="53"/>
      <c r="Q30" s="63" t="s">
        <v>29</v>
      </c>
      <c r="R30" s="39">
        <v>2.9457607199846443</v>
      </c>
      <c r="S30" s="39">
        <v>2.7130076329141497</v>
      </c>
    </row>
    <row r="31" spans="2:19" ht="12.75">
      <c r="B31" s="37"/>
      <c r="C31" s="53"/>
      <c r="D31" s="53"/>
      <c r="E31" s="53"/>
      <c r="F31" s="53"/>
      <c r="G31" s="53"/>
      <c r="H31" s="53"/>
      <c r="I31" s="53"/>
      <c r="J31" s="53"/>
      <c r="K31" s="60"/>
      <c r="M31" s="63" t="s">
        <v>30</v>
      </c>
      <c r="N31" s="39">
        <v>6.948247400725961</v>
      </c>
      <c r="O31" s="39">
        <v>5.732808553037764</v>
      </c>
      <c r="P31" s="53"/>
      <c r="Q31" s="63" t="s">
        <v>30</v>
      </c>
      <c r="R31" s="39">
        <v>2.4642863134777695</v>
      </c>
      <c r="S31" s="39">
        <v>2.3478750922920897</v>
      </c>
    </row>
    <row r="32" spans="2:19" ht="12.75">
      <c r="B32" s="37"/>
      <c r="C32" s="53"/>
      <c r="D32" s="53"/>
      <c r="E32" s="53"/>
      <c r="F32" s="53"/>
      <c r="G32" s="53"/>
      <c r="H32" s="53"/>
      <c r="I32" s="53"/>
      <c r="J32" s="53"/>
      <c r="K32" s="60"/>
      <c r="M32" s="63" t="s">
        <v>31</v>
      </c>
      <c r="N32" s="39">
        <v>6.368224161277962</v>
      </c>
      <c r="O32" s="39">
        <v>5.296410326567595</v>
      </c>
      <c r="P32" s="53"/>
      <c r="Q32" s="63" t="s">
        <v>31</v>
      </c>
      <c r="R32" s="39">
        <v>2.1262353665269123</v>
      </c>
      <c r="S32" s="39">
        <v>2.0800183150836418</v>
      </c>
    </row>
    <row r="33" spans="2:19" ht="12.75">
      <c r="B33" s="37"/>
      <c r="C33" s="53"/>
      <c r="D33" s="53"/>
      <c r="E33" s="53"/>
      <c r="F33" s="53"/>
      <c r="G33" s="53"/>
      <c r="H33" s="53"/>
      <c r="I33" s="53"/>
      <c r="J33" s="53"/>
      <c r="K33" s="60"/>
      <c r="M33" s="63" t="s">
        <v>32</v>
      </c>
      <c r="N33" s="39">
        <v>5.074115863856416</v>
      </c>
      <c r="O33" s="39">
        <v>4.492144566279246</v>
      </c>
      <c r="P33" s="53"/>
      <c r="Q33" s="63" t="s">
        <v>32</v>
      </c>
      <c r="R33" s="39">
        <v>1.8995888485659373</v>
      </c>
      <c r="S33" s="39">
        <v>1.9294182332047554</v>
      </c>
    </row>
    <row r="34" spans="2:19" ht="12.75">
      <c r="B34" s="37"/>
      <c r="C34" s="53"/>
      <c r="D34" s="53"/>
      <c r="E34" s="53"/>
      <c r="F34" s="53"/>
      <c r="G34" s="53"/>
      <c r="H34" s="53"/>
      <c r="I34" s="53"/>
      <c r="J34" s="53"/>
      <c r="K34" s="60"/>
      <c r="M34" s="63" t="s">
        <v>33</v>
      </c>
      <c r="N34" s="39">
        <v>3.711764655097415</v>
      </c>
      <c r="O34" s="39">
        <v>3.5630868663470525</v>
      </c>
      <c r="P34" s="53"/>
      <c r="Q34" s="63" t="s">
        <v>33</v>
      </c>
      <c r="R34" s="39">
        <v>1.531018266600984</v>
      </c>
      <c r="S34" s="39">
        <v>1.5616865201169343</v>
      </c>
    </row>
    <row r="35" spans="2:19" ht="12.75">
      <c r="B35" s="37"/>
      <c r="C35" s="53"/>
      <c r="D35" s="53"/>
      <c r="E35" s="53"/>
      <c r="F35" s="53"/>
      <c r="G35" s="53"/>
      <c r="H35" s="53"/>
      <c r="I35" s="53"/>
      <c r="J35" s="53"/>
      <c r="K35" s="60"/>
      <c r="M35" s="63" t="s">
        <v>34</v>
      </c>
      <c r="N35" s="39">
        <v>2.629087075763301</v>
      </c>
      <c r="O35" s="39">
        <v>2.680804698539111</v>
      </c>
      <c r="P35" s="53"/>
      <c r="Q35" s="63" t="s">
        <v>34</v>
      </c>
      <c r="R35" s="39">
        <v>1.1838850778701502</v>
      </c>
      <c r="S35" s="39">
        <v>1.312978411214052</v>
      </c>
    </row>
    <row r="36" spans="2:19" ht="12.75">
      <c r="B36" s="37"/>
      <c r="C36" s="53"/>
      <c r="D36" s="53"/>
      <c r="E36" s="53"/>
      <c r="F36" s="53"/>
      <c r="G36" s="53"/>
      <c r="H36" s="53"/>
      <c r="I36" s="53"/>
      <c r="J36" s="53"/>
      <c r="K36" s="60"/>
      <c r="M36" s="63" t="s">
        <v>35</v>
      </c>
      <c r="N36" s="39">
        <v>1.7988158463017556</v>
      </c>
      <c r="O36" s="39">
        <v>2.0270098259609295</v>
      </c>
      <c r="P36" s="53"/>
      <c r="Q36" s="63" t="s">
        <v>35</v>
      </c>
      <c r="R36" s="39">
        <v>0.9242749761979214</v>
      </c>
      <c r="S36" s="39">
        <v>1.0064577050898997</v>
      </c>
    </row>
    <row r="37" spans="2:19" ht="12.75">
      <c r="B37" s="37"/>
      <c r="C37" s="53"/>
      <c r="D37" s="53"/>
      <c r="E37" s="53"/>
      <c r="F37" s="53"/>
      <c r="G37" s="53"/>
      <c r="H37" s="53"/>
      <c r="I37" s="53"/>
      <c r="J37" s="53"/>
      <c r="K37" s="60"/>
      <c r="M37" s="63" t="s">
        <v>36</v>
      </c>
      <c r="N37" s="39">
        <v>1.2689827749601035</v>
      </c>
      <c r="O37" s="39">
        <v>1.4828983740134358</v>
      </c>
      <c r="P37" s="53"/>
      <c r="Q37" s="63" t="s">
        <v>36</v>
      </c>
      <c r="R37" s="39">
        <v>0.5899725181271638</v>
      </c>
      <c r="S37" s="39">
        <v>0.6883645716213698</v>
      </c>
    </row>
    <row r="38" spans="2:19" ht="12.75">
      <c r="B38" s="37"/>
      <c r="C38" s="53"/>
      <c r="D38" s="53"/>
      <c r="E38" s="53"/>
      <c r="F38" s="53"/>
      <c r="G38" s="53"/>
      <c r="H38" s="53"/>
      <c r="I38" s="53"/>
      <c r="J38" s="53"/>
      <c r="K38" s="60"/>
      <c r="M38" s="63" t="s">
        <v>37</v>
      </c>
      <c r="N38" s="39">
        <v>0.8762830342510679</v>
      </c>
      <c r="O38" s="39">
        <v>1.160494753635951</v>
      </c>
      <c r="P38" s="53"/>
      <c r="Q38" s="63" t="s">
        <v>37</v>
      </c>
      <c r="R38" s="39">
        <v>0.4715235721493948</v>
      </c>
      <c r="S38" s="39">
        <v>0.5690239146324757</v>
      </c>
    </row>
    <row r="39" spans="2:19" ht="12.75">
      <c r="B39" s="37"/>
      <c r="C39" s="53"/>
      <c r="D39" s="53"/>
      <c r="E39" s="53"/>
      <c r="F39" s="53"/>
      <c r="G39" s="53"/>
      <c r="H39" s="53"/>
      <c r="I39" s="53"/>
      <c r="J39" s="53"/>
      <c r="K39" s="60"/>
      <c r="M39" s="63" t="s">
        <v>38</v>
      </c>
      <c r="N39" s="39">
        <v>0.5901066539688696</v>
      </c>
      <c r="O39" s="39">
        <v>0.8903455788710072</v>
      </c>
      <c r="P39" s="53"/>
      <c r="Q39" s="63" t="s">
        <v>38</v>
      </c>
      <c r="R39" s="39">
        <v>0.358728734508833</v>
      </c>
      <c r="S39" s="39">
        <v>0.4540427336979705</v>
      </c>
    </row>
    <row r="40" spans="2:19" ht="12.75">
      <c r="B40" s="37"/>
      <c r="C40" s="53"/>
      <c r="D40" s="53"/>
      <c r="E40" s="53"/>
      <c r="F40" s="53"/>
      <c r="G40" s="53"/>
      <c r="H40" s="53"/>
      <c r="I40" s="53"/>
      <c r="J40" s="53"/>
      <c r="K40" s="60"/>
      <c r="M40" s="63" t="s">
        <v>39</v>
      </c>
      <c r="N40" s="39">
        <v>0.3498092563310229</v>
      </c>
      <c r="O40" s="39">
        <v>0.5647099529610373</v>
      </c>
      <c r="P40" s="53"/>
      <c r="Q40" s="63" t="s">
        <v>39</v>
      </c>
      <c r="R40" s="39">
        <v>0.2497583463159851</v>
      </c>
      <c r="S40" s="39">
        <v>0.3648154878181047</v>
      </c>
    </row>
    <row r="41" spans="2:19" ht="12.75">
      <c r="B41" s="92"/>
      <c r="C41" s="62"/>
      <c r="D41" s="62"/>
      <c r="E41" s="62"/>
      <c r="F41" s="62"/>
      <c r="G41" s="62"/>
      <c r="H41" s="62"/>
      <c r="I41" s="62"/>
      <c r="J41" s="62"/>
      <c r="K41" s="71"/>
      <c r="M41" s="63" t="s">
        <v>40</v>
      </c>
      <c r="N41" s="39">
        <v>0.20855843919811728</v>
      </c>
      <c r="O41" s="39">
        <v>0.346671333151367</v>
      </c>
      <c r="P41" s="53"/>
      <c r="Q41" s="63" t="s">
        <v>40</v>
      </c>
      <c r="R41" s="39">
        <v>0.10264584528060956</v>
      </c>
      <c r="S41" s="39">
        <v>0.19927098991943823</v>
      </c>
    </row>
    <row r="42" spans="2:19" ht="15" customHeight="1" thickBot="1">
      <c r="B42" s="451" t="s">
        <v>296</v>
      </c>
      <c r="C42" s="463"/>
      <c r="D42" s="463"/>
      <c r="E42" s="463"/>
      <c r="F42" s="463"/>
      <c r="G42" s="463"/>
      <c r="H42" s="463"/>
      <c r="I42" s="463"/>
      <c r="J42" s="463"/>
      <c r="K42" s="464"/>
      <c r="M42" s="63" t="s">
        <v>109</v>
      </c>
      <c r="N42" s="39">
        <v>0.08946124902846135</v>
      </c>
      <c r="O42" s="39">
        <v>0.20460698037929134</v>
      </c>
      <c r="P42" s="53"/>
      <c r="Q42" s="63" t="s">
        <v>109</v>
      </c>
      <c r="R42" s="39">
        <v>0.041335759315704934</v>
      </c>
      <c r="S42" s="39">
        <v>0.08733813958963063</v>
      </c>
    </row>
    <row r="43" spans="2:11" ht="12.75">
      <c r="B43" s="53"/>
      <c r="C43" s="93"/>
      <c r="D43" s="53"/>
      <c r="E43" s="53"/>
      <c r="F43" s="53"/>
      <c r="G43" s="53"/>
      <c r="H43" s="53"/>
      <c r="I43" s="53"/>
      <c r="J43" s="53"/>
      <c r="K43" s="53"/>
    </row>
  </sheetData>
  <sheetProtection/>
  <mergeCells count="8">
    <mergeCell ref="B42:K42"/>
    <mergeCell ref="G23:K23"/>
    <mergeCell ref="B3:K3"/>
    <mergeCell ref="B1:K1"/>
    <mergeCell ref="B2:K2"/>
    <mergeCell ref="B4:F4"/>
    <mergeCell ref="G4:K4"/>
    <mergeCell ref="B23:F23"/>
  </mergeCells>
  <printOptions horizontalCentered="1"/>
  <pageMargins left="0.75" right="0.75" top="1" bottom="1" header="0.5" footer="0.5"/>
  <pageSetup horizontalDpi="600" verticalDpi="600" orientation="portrait" scale="94" r:id="rId2"/>
  <drawing r:id="rId1"/>
</worksheet>
</file>

<file path=xl/worksheets/sheet12.xml><?xml version="1.0" encoding="utf-8"?>
<worksheet xmlns="http://schemas.openxmlformats.org/spreadsheetml/2006/main" xmlns:r="http://schemas.openxmlformats.org/officeDocument/2006/relationships">
  <dimension ref="B1:E34"/>
  <sheetViews>
    <sheetView zoomScaleSheetLayoutView="100" zoomScalePageLayoutView="0" workbookViewId="0" topLeftCell="A1">
      <selection activeCell="B19" sqref="B19"/>
    </sheetView>
  </sheetViews>
  <sheetFormatPr defaultColWidth="9.140625" defaultRowHeight="12.75"/>
  <cols>
    <col min="1" max="1" width="1.7109375" style="2" customWidth="1"/>
    <col min="2" max="2" width="24.140625" style="2" customWidth="1"/>
    <col min="3" max="5" width="17.8515625" style="2" customWidth="1"/>
    <col min="6" max="16384" width="9.140625" style="2" customWidth="1"/>
  </cols>
  <sheetData>
    <row r="1" spans="2:5" ht="57" customHeight="1" thickBot="1">
      <c r="B1" s="396" t="s">
        <v>336</v>
      </c>
      <c r="C1" s="397"/>
      <c r="D1" s="397"/>
      <c r="E1" s="398"/>
    </row>
    <row r="2" spans="2:5" ht="21" customHeight="1" thickBot="1">
      <c r="B2" s="389" t="s">
        <v>369</v>
      </c>
      <c r="C2" s="390"/>
      <c r="D2" s="390"/>
      <c r="E2" s="399"/>
    </row>
    <row r="3" spans="2:5" ht="14.25" customHeight="1">
      <c r="B3" s="457" t="s">
        <v>339</v>
      </c>
      <c r="C3" s="458"/>
      <c r="D3" s="458"/>
      <c r="E3" s="459"/>
    </row>
    <row r="4" spans="2:5" ht="35.25" customHeight="1">
      <c r="B4" s="5"/>
      <c r="C4" s="94" t="s">
        <v>281</v>
      </c>
      <c r="D4" s="7" t="s">
        <v>179</v>
      </c>
      <c r="E4" s="23" t="s">
        <v>282</v>
      </c>
    </row>
    <row r="5" spans="2:5" ht="14.25" customHeight="1">
      <c r="B5" s="9" t="s">
        <v>23</v>
      </c>
      <c r="C5" s="95">
        <v>935319</v>
      </c>
      <c r="D5" s="96">
        <v>8.673475727651162</v>
      </c>
      <c r="E5" s="97">
        <v>21.89684694618584</v>
      </c>
    </row>
    <row r="6" spans="2:5" ht="14.25" customHeight="1">
      <c r="B6" s="12" t="s">
        <v>100</v>
      </c>
      <c r="C6" s="98">
        <v>454931</v>
      </c>
      <c r="D6" s="99">
        <v>7.61359830888886</v>
      </c>
      <c r="E6" s="100">
        <v>10.650435282588369</v>
      </c>
    </row>
    <row r="7" spans="2:5" ht="14.25" customHeight="1">
      <c r="B7" s="12" t="s">
        <v>101</v>
      </c>
      <c r="C7" s="98">
        <v>480388</v>
      </c>
      <c r="D7" s="99">
        <v>9.990543685076222</v>
      </c>
      <c r="E7" s="100">
        <v>11.246411663597472</v>
      </c>
    </row>
    <row r="8" spans="2:5" ht="14.25" customHeight="1">
      <c r="B8" s="9" t="s">
        <v>82</v>
      </c>
      <c r="C8" s="95">
        <v>2351660</v>
      </c>
      <c r="D8" s="96">
        <v>6.25200005859439</v>
      </c>
      <c r="E8" s="101">
        <v>55.054948193576095</v>
      </c>
    </row>
    <row r="9" spans="2:5" ht="14.25" customHeight="1">
      <c r="B9" s="9" t="s">
        <v>83</v>
      </c>
      <c r="C9" s="95">
        <v>624783</v>
      </c>
      <c r="D9" s="96">
        <v>7.240949378267382</v>
      </c>
      <c r="E9" s="101">
        <v>14.626857495227647</v>
      </c>
    </row>
    <row r="10" spans="2:5" ht="14.25" customHeight="1">
      <c r="B10" s="9" t="s">
        <v>84</v>
      </c>
      <c r="C10" s="95">
        <v>225356</v>
      </c>
      <c r="D10" s="96">
        <v>6.898310257439248</v>
      </c>
      <c r="E10" s="101">
        <v>5.275831925155649</v>
      </c>
    </row>
    <row r="11" spans="2:5" ht="14.25" customHeight="1">
      <c r="B11" s="9" t="s">
        <v>85</v>
      </c>
      <c r="C11" s="95">
        <v>134360</v>
      </c>
      <c r="D11" s="96">
        <v>7.478862028465988</v>
      </c>
      <c r="E11" s="101">
        <v>3.145515439854776</v>
      </c>
    </row>
    <row r="12" spans="2:5" ht="14.25" customHeight="1">
      <c r="B12" s="17" t="s">
        <v>0</v>
      </c>
      <c r="C12" s="102">
        <v>4271478</v>
      </c>
      <c r="D12" s="103">
        <v>6.879492066518902</v>
      </c>
      <c r="E12" s="104">
        <v>100</v>
      </c>
    </row>
    <row r="13" spans="2:5" ht="15" customHeight="1" thickBot="1">
      <c r="B13" s="465" t="s">
        <v>296</v>
      </c>
      <c r="C13" s="466"/>
      <c r="D13" s="466"/>
      <c r="E13" s="467"/>
    </row>
    <row r="15" ht="12.75" customHeight="1"/>
    <row r="17" ht="13.5" customHeight="1">
      <c r="C17" s="93"/>
    </row>
    <row r="18" ht="12.75">
      <c r="C18" s="93"/>
    </row>
    <row r="19" ht="12.75">
      <c r="C19" s="93"/>
    </row>
    <row r="20" ht="12.75">
      <c r="C20" s="93"/>
    </row>
    <row r="21" ht="12.75">
      <c r="C21" s="93"/>
    </row>
    <row r="22" ht="12.75">
      <c r="C22" s="93"/>
    </row>
    <row r="23" ht="12.75" customHeight="1">
      <c r="C23" s="93"/>
    </row>
    <row r="24" ht="12.75">
      <c r="C24" s="93"/>
    </row>
    <row r="25" ht="13.5" customHeight="1">
      <c r="C25" s="93"/>
    </row>
    <row r="26" ht="12.75">
      <c r="C26" s="93"/>
    </row>
    <row r="27" ht="12.75">
      <c r="C27" s="93"/>
    </row>
    <row r="28" ht="12.75">
      <c r="C28" s="93"/>
    </row>
    <row r="29" ht="12.75">
      <c r="C29" s="93"/>
    </row>
    <row r="30" ht="12.75">
      <c r="C30" s="93"/>
    </row>
    <row r="31" ht="12.75">
      <c r="C31" s="93"/>
    </row>
    <row r="32" ht="12.75">
      <c r="C32" s="93"/>
    </row>
    <row r="33" ht="12.75">
      <c r="C33" s="93"/>
    </row>
    <row r="34" ht="12.75">
      <c r="C34" s="93"/>
    </row>
  </sheetData>
  <sheetProtection/>
  <mergeCells count="4">
    <mergeCell ref="B1:E1"/>
    <mergeCell ref="B2:E2"/>
    <mergeCell ref="B3:E3"/>
    <mergeCell ref="B13:E13"/>
  </mergeCells>
  <printOptions horizontalCentered="1"/>
  <pageMargins left="0.75" right="0.75" top="1" bottom="1" header="0.5" footer="0.5"/>
  <pageSetup horizontalDpi="600" verticalDpi="600" orientation="portrait" scale="94" r:id="rId2"/>
  <drawing r:id="rId1"/>
</worksheet>
</file>

<file path=xl/worksheets/sheet13.xml><?xml version="1.0" encoding="utf-8"?>
<worksheet xmlns="http://schemas.openxmlformats.org/spreadsheetml/2006/main" xmlns:r="http://schemas.openxmlformats.org/officeDocument/2006/relationships">
  <dimension ref="B1:E15"/>
  <sheetViews>
    <sheetView zoomScaleSheetLayoutView="100" zoomScalePageLayoutView="0" workbookViewId="0" topLeftCell="A1">
      <selection activeCell="B22" sqref="B22"/>
    </sheetView>
  </sheetViews>
  <sheetFormatPr defaultColWidth="9.140625" defaultRowHeight="12.75"/>
  <cols>
    <col min="1" max="1" width="2.00390625" style="2" customWidth="1"/>
    <col min="2" max="2" width="26.57421875" style="2" customWidth="1"/>
    <col min="3" max="4" width="16.8515625" style="2" customWidth="1"/>
    <col min="5" max="5" width="24.421875" style="2" customWidth="1"/>
    <col min="6" max="16384" width="9.140625" style="2" customWidth="1"/>
  </cols>
  <sheetData>
    <row r="1" spans="2:5" ht="57" customHeight="1" thickBot="1">
      <c r="B1" s="483" t="s">
        <v>322</v>
      </c>
      <c r="C1" s="484"/>
      <c r="D1" s="484"/>
      <c r="E1" s="485"/>
    </row>
    <row r="2" spans="2:5" ht="21" customHeight="1" thickBot="1">
      <c r="B2" s="405" t="s">
        <v>386</v>
      </c>
      <c r="C2" s="406"/>
      <c r="D2" s="406"/>
      <c r="E2" s="407"/>
    </row>
    <row r="3" spans="2:5" ht="14.25" customHeight="1">
      <c r="B3" s="486" t="s">
        <v>339</v>
      </c>
      <c r="C3" s="487"/>
      <c r="D3" s="487"/>
      <c r="E3" s="488"/>
    </row>
    <row r="4" spans="2:5" ht="14.25" customHeight="1">
      <c r="B4" s="105"/>
      <c r="C4" s="489" t="s">
        <v>180</v>
      </c>
      <c r="D4" s="489"/>
      <c r="E4" s="490" t="s">
        <v>164</v>
      </c>
    </row>
    <row r="5" spans="2:5" ht="14.25" customHeight="1">
      <c r="B5" s="5"/>
      <c r="C5" s="106" t="s">
        <v>110</v>
      </c>
      <c r="D5" s="107" t="s">
        <v>111</v>
      </c>
      <c r="E5" s="491"/>
    </row>
    <row r="6" spans="2:5" ht="14.25" customHeight="1">
      <c r="B6" s="9" t="s">
        <v>23</v>
      </c>
      <c r="C6" s="95">
        <v>935319</v>
      </c>
      <c r="D6" s="95">
        <v>405839</v>
      </c>
      <c r="E6" s="108">
        <f>D6/C6*100</f>
        <v>43.390436845610964</v>
      </c>
    </row>
    <row r="7" spans="2:5" ht="14.25" customHeight="1">
      <c r="B7" s="12" t="s">
        <v>100</v>
      </c>
      <c r="C7" s="98">
        <v>454931</v>
      </c>
      <c r="D7" s="98">
        <v>233246</v>
      </c>
      <c r="E7" s="110">
        <f aca="true" t="shared" si="0" ref="E7:E13">D7/C7*100</f>
        <v>51.27063224972578</v>
      </c>
    </row>
    <row r="8" spans="2:5" ht="14.25" customHeight="1">
      <c r="B8" s="12" t="s">
        <v>101</v>
      </c>
      <c r="C8" s="98">
        <v>480388</v>
      </c>
      <c r="D8" s="98">
        <v>172593</v>
      </c>
      <c r="E8" s="110">
        <f t="shared" si="0"/>
        <v>35.9278333347211</v>
      </c>
    </row>
    <row r="9" spans="2:5" ht="14.25" customHeight="1">
      <c r="B9" s="9" t="s">
        <v>82</v>
      </c>
      <c r="C9" s="95">
        <v>2351660</v>
      </c>
      <c r="D9" s="95">
        <v>651467</v>
      </c>
      <c r="E9" s="110">
        <f t="shared" si="0"/>
        <v>27.702431473937562</v>
      </c>
    </row>
    <row r="10" spans="2:5" ht="14.25" customHeight="1">
      <c r="B10" s="9" t="s">
        <v>83</v>
      </c>
      <c r="C10" s="95">
        <v>624783</v>
      </c>
      <c r="D10" s="95">
        <v>447841</v>
      </c>
      <c r="E10" s="110">
        <f t="shared" si="0"/>
        <v>71.67944710403452</v>
      </c>
    </row>
    <row r="11" spans="2:5" ht="14.25" customHeight="1">
      <c r="B11" s="9" t="s">
        <v>84</v>
      </c>
      <c r="C11" s="95">
        <v>225356</v>
      </c>
      <c r="D11" s="95">
        <v>25414</v>
      </c>
      <c r="E11" s="110">
        <f t="shared" si="0"/>
        <v>11.277267967127568</v>
      </c>
    </row>
    <row r="12" spans="2:5" ht="14.25" customHeight="1">
      <c r="B12" s="9" t="s">
        <v>85</v>
      </c>
      <c r="C12" s="95">
        <v>134360</v>
      </c>
      <c r="D12" s="95">
        <v>69793</v>
      </c>
      <c r="E12" s="110">
        <f t="shared" si="0"/>
        <v>51.94477523072343</v>
      </c>
    </row>
    <row r="13" spans="2:5" ht="14.25" customHeight="1">
      <c r="B13" s="111" t="s">
        <v>0</v>
      </c>
      <c r="C13" s="102">
        <v>4271478</v>
      </c>
      <c r="D13" s="102">
        <v>1600354</v>
      </c>
      <c r="E13" s="112">
        <f t="shared" si="0"/>
        <v>37.46604805175164</v>
      </c>
    </row>
    <row r="14" spans="2:5" ht="15" customHeight="1">
      <c r="B14" s="477" t="s">
        <v>209</v>
      </c>
      <c r="C14" s="478"/>
      <c r="D14" s="478"/>
      <c r="E14" s="479"/>
    </row>
    <row r="15" spans="2:5" ht="15" customHeight="1" thickBot="1">
      <c r="B15" s="480" t="s">
        <v>296</v>
      </c>
      <c r="C15" s="481"/>
      <c r="D15" s="481"/>
      <c r="E15" s="482"/>
    </row>
    <row r="17" ht="12.75" customHeight="1"/>
    <row r="19" ht="13.5" customHeight="1"/>
    <row r="25" ht="12.75" customHeight="1"/>
    <row r="27" ht="13.5" customHeight="1"/>
  </sheetData>
  <sheetProtection/>
  <mergeCells count="7">
    <mergeCell ref="B14:E14"/>
    <mergeCell ref="B15:E15"/>
    <mergeCell ref="B1:E1"/>
    <mergeCell ref="B2:E2"/>
    <mergeCell ref="B3:E3"/>
    <mergeCell ref="C4:D4"/>
    <mergeCell ref="E4:E5"/>
  </mergeCells>
  <printOptions horizontalCentered="1"/>
  <pageMargins left="0.75" right="0.75" top="1" bottom="1" header="0.5" footer="0.5"/>
  <pageSetup horizontalDpi="600" verticalDpi="600" orientation="portrait" scale="94" r:id="rId2"/>
  <drawing r:id="rId1"/>
</worksheet>
</file>

<file path=xl/worksheets/sheet14.xml><?xml version="1.0" encoding="utf-8"?>
<worksheet xmlns="http://schemas.openxmlformats.org/spreadsheetml/2006/main" xmlns:r="http://schemas.openxmlformats.org/officeDocument/2006/relationships">
  <dimension ref="B1:F72"/>
  <sheetViews>
    <sheetView zoomScaleSheetLayoutView="100" zoomScalePageLayoutView="0" workbookViewId="0" topLeftCell="A1">
      <selection activeCell="E85" sqref="E85"/>
    </sheetView>
  </sheetViews>
  <sheetFormatPr defaultColWidth="9.140625" defaultRowHeight="12.75"/>
  <cols>
    <col min="1" max="1" width="1.8515625" style="2" customWidth="1"/>
    <col min="2" max="2" width="17.28125" style="2" customWidth="1"/>
    <col min="3" max="5" width="16.28125" style="2" customWidth="1"/>
    <col min="6" max="16384" width="9.140625" style="2" customWidth="1"/>
  </cols>
  <sheetData>
    <row r="1" spans="2:5" ht="28.5" customHeight="1">
      <c r="B1" s="454" t="s">
        <v>205</v>
      </c>
      <c r="C1" s="455"/>
      <c r="D1" s="455"/>
      <c r="E1" s="456"/>
    </row>
    <row r="2" spans="2:5" ht="28.5" customHeight="1" thickBot="1">
      <c r="B2" s="460" t="s">
        <v>307</v>
      </c>
      <c r="C2" s="461"/>
      <c r="D2" s="461"/>
      <c r="E2" s="462"/>
    </row>
    <row r="3" spans="2:6" ht="18" customHeight="1">
      <c r="B3" s="495" t="s">
        <v>388</v>
      </c>
      <c r="C3" s="496"/>
      <c r="D3" s="496"/>
      <c r="E3" s="497"/>
      <c r="F3" s="91" t="s">
        <v>178</v>
      </c>
    </row>
    <row r="4" spans="2:6" ht="24" customHeight="1" thickBot="1">
      <c r="B4" s="501" t="s">
        <v>431</v>
      </c>
      <c r="C4" s="502"/>
      <c r="D4" s="502"/>
      <c r="E4" s="503"/>
      <c r="F4" s="113"/>
    </row>
    <row r="5" spans="2:5" ht="14.25" customHeight="1">
      <c r="B5" s="498" t="s">
        <v>337</v>
      </c>
      <c r="C5" s="499"/>
      <c r="D5" s="499"/>
      <c r="E5" s="500"/>
    </row>
    <row r="6" spans="2:5" ht="25.5" customHeight="1">
      <c r="B6" s="5"/>
      <c r="C6" s="6" t="s">
        <v>112</v>
      </c>
      <c r="D6" s="6" t="s">
        <v>113</v>
      </c>
      <c r="E6" s="55" t="s">
        <v>69</v>
      </c>
    </row>
    <row r="7" spans="2:5" ht="12.75">
      <c r="B7" s="114" t="s">
        <v>222</v>
      </c>
      <c r="C7" s="49">
        <v>13682187</v>
      </c>
      <c r="D7" s="49">
        <v>36961664</v>
      </c>
      <c r="E7" s="115">
        <v>37.01723764384634</v>
      </c>
    </row>
    <row r="8" spans="2:5" ht="12.75">
      <c r="B8" s="114" t="s">
        <v>261</v>
      </c>
      <c r="C8" s="49">
        <v>9151255</v>
      </c>
      <c r="D8" s="49">
        <v>24782302</v>
      </c>
      <c r="E8" s="116">
        <v>36.92657364921144</v>
      </c>
    </row>
    <row r="9" spans="2:5" ht="12.75">
      <c r="B9" s="114" t="s">
        <v>227</v>
      </c>
      <c r="C9" s="49">
        <v>3987190</v>
      </c>
      <c r="D9" s="49">
        <v>18537969</v>
      </c>
      <c r="E9" s="116">
        <v>21.508235341207012</v>
      </c>
    </row>
    <row r="10" spans="2:5" ht="12.75">
      <c r="B10" s="114" t="s">
        <v>250</v>
      </c>
      <c r="C10" s="49">
        <v>3274572</v>
      </c>
      <c r="D10" s="49">
        <v>19541453</v>
      </c>
      <c r="E10" s="116">
        <v>16.757054861785353</v>
      </c>
    </row>
    <row r="11" spans="2:5" ht="12.75">
      <c r="B11" s="114" t="s">
        <v>220</v>
      </c>
      <c r="C11" s="49">
        <v>2031990</v>
      </c>
      <c r="D11" s="49">
        <v>6595778</v>
      </c>
      <c r="E11" s="116">
        <v>30.807434695346025</v>
      </c>
    </row>
    <row r="12" spans="2:5" ht="12.75">
      <c r="B12" s="114" t="s">
        <v>231</v>
      </c>
      <c r="C12" s="49">
        <v>1969336</v>
      </c>
      <c r="D12" s="49">
        <v>12910409</v>
      </c>
      <c r="E12" s="116">
        <v>15.253862213040655</v>
      </c>
    </row>
    <row r="13" spans="2:5" ht="12.75">
      <c r="B13" s="114" t="s">
        <v>248</v>
      </c>
      <c r="C13" s="49">
        <v>1453972</v>
      </c>
      <c r="D13" s="49">
        <v>8707740</v>
      </c>
      <c r="E13" s="116">
        <v>16.697466851329967</v>
      </c>
    </row>
    <row r="14" spans="2:5" ht="12.75">
      <c r="B14" s="114" t="s">
        <v>223</v>
      </c>
      <c r="C14" s="49">
        <v>1017424</v>
      </c>
      <c r="D14" s="49">
        <v>5024748</v>
      </c>
      <c r="E14" s="116">
        <v>20.248259216183577</v>
      </c>
    </row>
    <row r="15" spans="2:5" ht="12.75">
      <c r="B15" s="114" t="s">
        <v>249</v>
      </c>
      <c r="C15" s="49">
        <v>916360</v>
      </c>
      <c r="D15" s="49">
        <v>2009671</v>
      </c>
      <c r="E15" s="116">
        <v>45.597513224801475</v>
      </c>
    </row>
    <row r="16" spans="2:5" ht="12.75">
      <c r="B16" s="117" t="s">
        <v>228</v>
      </c>
      <c r="C16" s="15">
        <v>815688</v>
      </c>
      <c r="D16" s="15">
        <v>9829211</v>
      </c>
      <c r="E16" s="116">
        <v>8.29861114996921</v>
      </c>
    </row>
    <row r="17" spans="2:5" ht="7.5" customHeight="1">
      <c r="B17" s="114"/>
      <c r="C17" s="49"/>
      <c r="D17" s="49"/>
      <c r="E17" s="116"/>
    </row>
    <row r="18" spans="2:5" ht="12.75">
      <c r="B18" s="114" t="s">
        <v>251</v>
      </c>
      <c r="C18" s="118">
        <v>717234</v>
      </c>
      <c r="D18" s="118">
        <v>9380884</v>
      </c>
      <c r="E18" s="116">
        <v>7.645697356453826</v>
      </c>
    </row>
    <row r="19" spans="2:5" ht="12.75">
      <c r="B19" s="117" t="s">
        <v>246</v>
      </c>
      <c r="C19" s="10">
        <v>700203</v>
      </c>
      <c r="D19" s="10">
        <v>2643085</v>
      </c>
      <c r="E19" s="116">
        <v>26.491883537608512</v>
      </c>
    </row>
    <row r="20" spans="2:5" ht="12.75">
      <c r="B20" s="114" t="s">
        <v>265</v>
      </c>
      <c r="C20" s="118">
        <v>687238</v>
      </c>
      <c r="D20" s="118">
        <v>6664195</v>
      </c>
      <c r="E20" s="116">
        <v>10.312393319823325</v>
      </c>
    </row>
    <row r="21" spans="2:5" ht="12.75">
      <c r="B21" s="114" t="s">
        <v>256</v>
      </c>
      <c r="C21" s="118">
        <v>644377</v>
      </c>
      <c r="D21" s="118">
        <v>12604767</v>
      </c>
      <c r="E21" s="116">
        <v>5.112169070638116</v>
      </c>
    </row>
    <row r="22" spans="2:5" ht="12.75">
      <c r="B22" s="117" t="s">
        <v>239</v>
      </c>
      <c r="C22" s="10">
        <v>582360</v>
      </c>
      <c r="D22" s="10">
        <v>6593587</v>
      </c>
      <c r="E22" s="116">
        <v>8.832218335785969</v>
      </c>
    </row>
    <row r="23" spans="2:5" ht="12.75">
      <c r="B23" s="114" t="s">
        <v>264</v>
      </c>
      <c r="C23" s="118">
        <v>563729</v>
      </c>
      <c r="D23" s="118">
        <v>7882590</v>
      </c>
      <c r="E23" s="116">
        <v>7.1515707400740105</v>
      </c>
    </row>
    <row r="24" spans="2:5" ht="12.75">
      <c r="B24" s="117" t="s">
        <v>224</v>
      </c>
      <c r="C24" s="10">
        <v>434361</v>
      </c>
      <c r="D24" s="10">
        <v>3518288</v>
      </c>
      <c r="E24" s="116">
        <v>12.345805687311556</v>
      </c>
    </row>
    <row r="25" spans="2:5" ht="12.75">
      <c r="B25" s="117" t="s">
        <v>255</v>
      </c>
      <c r="C25" s="10">
        <v>428805</v>
      </c>
      <c r="D25" s="10">
        <v>3825657</v>
      </c>
      <c r="E25" s="116">
        <v>11.208662982593578</v>
      </c>
    </row>
    <row r="26" spans="2:5" ht="12.75">
      <c r="B26" s="117" t="s">
        <v>240</v>
      </c>
      <c r="C26" s="10">
        <v>423379</v>
      </c>
      <c r="D26" s="10">
        <v>9969727</v>
      </c>
      <c r="E26" s="116">
        <v>4.246645871045416</v>
      </c>
    </row>
    <row r="27" spans="2:5" ht="12.75">
      <c r="B27" s="114" t="s">
        <v>238</v>
      </c>
      <c r="C27" s="118">
        <v>412295</v>
      </c>
      <c r="D27" s="118">
        <v>5699478</v>
      </c>
      <c r="E27" s="116">
        <v>7.233908087723122</v>
      </c>
    </row>
    <row r="28" spans="2:5" ht="7.5" customHeight="1">
      <c r="B28" s="114"/>
      <c r="C28" s="49"/>
      <c r="D28" s="49"/>
      <c r="E28" s="116"/>
    </row>
    <row r="29" spans="2:5" ht="12.75">
      <c r="B29" s="117" t="s">
        <v>232</v>
      </c>
      <c r="C29" s="10">
        <v>348806</v>
      </c>
      <c r="D29" s="10">
        <v>6423113</v>
      </c>
      <c r="E29" s="116">
        <v>5.430482073100691</v>
      </c>
    </row>
    <row r="30" spans="2:5" ht="12.75">
      <c r="B30" s="117" t="s">
        <v>262</v>
      </c>
      <c r="C30" s="10">
        <v>342715</v>
      </c>
      <c r="D30" s="10">
        <v>2784572</v>
      </c>
      <c r="E30" s="116">
        <v>12.307636505717934</v>
      </c>
    </row>
    <row r="31" spans="2:5" ht="12.75">
      <c r="B31" s="114" t="s">
        <v>253</v>
      </c>
      <c r="C31" s="118">
        <v>320780</v>
      </c>
      <c r="D31" s="118">
        <v>11542645</v>
      </c>
      <c r="E31" s="116">
        <v>2.7790857294840134</v>
      </c>
    </row>
    <row r="32" spans="2:5" ht="12.75">
      <c r="B32" s="114" t="s">
        <v>254</v>
      </c>
      <c r="C32" s="118">
        <v>300966</v>
      </c>
      <c r="D32" s="118">
        <v>3687050</v>
      </c>
      <c r="E32" s="116">
        <v>8.16278596710107</v>
      </c>
    </row>
    <row r="33" spans="2:5" ht="12.75">
      <c r="B33" s="117" t="s">
        <v>267</v>
      </c>
      <c r="C33" s="10">
        <v>297805</v>
      </c>
      <c r="D33" s="10">
        <v>5654774</v>
      </c>
      <c r="E33" s="116">
        <v>5.26643505116208</v>
      </c>
    </row>
    <row r="34" spans="2:5" ht="12.75">
      <c r="B34" s="117" t="s">
        <v>234</v>
      </c>
      <c r="C34" s="10">
        <v>261740</v>
      </c>
      <c r="D34" s="10">
        <v>2818747</v>
      </c>
      <c r="E34" s="116">
        <v>9.285686157714759</v>
      </c>
    </row>
    <row r="35" spans="2:5" ht="12.75">
      <c r="B35" s="117" t="s">
        <v>260</v>
      </c>
      <c r="C35" s="10">
        <v>258030</v>
      </c>
      <c r="D35" s="10">
        <v>6296254</v>
      </c>
      <c r="E35" s="116">
        <v>4.0981510593441755</v>
      </c>
    </row>
    <row r="36" spans="2:5" ht="12.75">
      <c r="B36" s="114" t="s">
        <v>241</v>
      </c>
      <c r="C36" s="118">
        <v>223251</v>
      </c>
      <c r="D36" s="118">
        <v>5266215</v>
      </c>
      <c r="E36" s="116">
        <v>4.239306598762109</v>
      </c>
    </row>
    <row r="37" spans="2:5" ht="12.75">
      <c r="B37" s="114" t="s">
        <v>258</v>
      </c>
      <c r="C37" s="118">
        <v>203939</v>
      </c>
      <c r="D37" s="118">
        <v>4561242</v>
      </c>
      <c r="E37" s="116">
        <v>4.471128696964555</v>
      </c>
    </row>
    <row r="38" spans="2:5" ht="12.75">
      <c r="B38" s="114" t="s">
        <v>243</v>
      </c>
      <c r="C38" s="118">
        <v>201427</v>
      </c>
      <c r="D38" s="118">
        <v>5987580</v>
      </c>
      <c r="E38" s="116">
        <v>3.3640803129143997</v>
      </c>
    </row>
    <row r="39" spans="2:5" ht="7.5" customHeight="1">
      <c r="B39" s="117"/>
      <c r="C39" s="10"/>
      <c r="D39" s="10"/>
      <c r="E39" s="116"/>
    </row>
    <row r="40" spans="2:5" ht="12.75">
      <c r="B40" s="114" t="s">
        <v>221</v>
      </c>
      <c r="C40" s="118">
        <v>171705</v>
      </c>
      <c r="D40" s="118">
        <v>2889450</v>
      </c>
      <c r="E40" s="116">
        <v>5.942480402844832</v>
      </c>
    </row>
    <row r="41" spans="2:5" ht="12.75">
      <c r="B41" s="114" t="s">
        <v>230</v>
      </c>
      <c r="C41" s="118">
        <v>165192</v>
      </c>
      <c r="D41" s="118">
        <v>1545801</v>
      </c>
      <c r="E41" s="116">
        <v>10.686498456140214</v>
      </c>
    </row>
    <row r="42" spans="2:5" ht="12.75">
      <c r="B42" s="117" t="s">
        <v>236</v>
      </c>
      <c r="C42" s="10">
        <v>162229</v>
      </c>
      <c r="D42" s="10">
        <v>4492076</v>
      </c>
      <c r="E42" s="116">
        <v>3.6114482479815564</v>
      </c>
    </row>
    <row r="43" spans="2:5" ht="12.75">
      <c r="B43" s="117" t="s">
        <v>245</v>
      </c>
      <c r="C43" s="10">
        <v>150254</v>
      </c>
      <c r="D43" s="10">
        <v>1796622</v>
      </c>
      <c r="E43" s="116">
        <v>8.36313926913953</v>
      </c>
    </row>
    <row r="44" spans="2:5" ht="12.75">
      <c r="B44" s="117" t="s">
        <v>350</v>
      </c>
      <c r="C44" s="10">
        <v>148894</v>
      </c>
      <c r="D44" s="10">
        <v>4708708</v>
      </c>
      <c r="E44" s="116">
        <v>3.162098817764873</v>
      </c>
    </row>
    <row r="45" spans="2:5" ht="12.75">
      <c r="B45" s="114" t="s">
        <v>233</v>
      </c>
      <c r="C45" s="118">
        <v>130460</v>
      </c>
      <c r="D45" s="118">
        <v>3007857</v>
      </c>
      <c r="E45" s="116">
        <v>4.337307258955462</v>
      </c>
    </row>
    <row r="46" spans="2:5" ht="12.75">
      <c r="B46" s="114" t="s">
        <v>257</v>
      </c>
      <c r="C46" s="49">
        <v>125549</v>
      </c>
      <c r="D46" s="49">
        <v>1053209</v>
      </c>
      <c r="E46" s="116">
        <v>11.920615946122755</v>
      </c>
    </row>
    <row r="47" spans="2:5" ht="12.75">
      <c r="B47" s="117" t="s">
        <v>229</v>
      </c>
      <c r="C47" s="15">
        <v>115502</v>
      </c>
      <c r="D47" s="15">
        <v>1295178</v>
      </c>
      <c r="E47" s="116">
        <v>8.917847585428412</v>
      </c>
    </row>
    <row r="48" spans="2:5" ht="12.75">
      <c r="B48" s="117" t="s">
        <v>235</v>
      </c>
      <c r="C48" s="15">
        <v>112997</v>
      </c>
      <c r="D48" s="15">
        <v>4314113</v>
      </c>
      <c r="E48" s="116">
        <v>2.619240617943943</v>
      </c>
    </row>
    <row r="49" spans="2:5" ht="12.75">
      <c r="B49" s="114" t="s">
        <v>242</v>
      </c>
      <c r="C49" s="49">
        <v>65619</v>
      </c>
      <c r="D49" s="49">
        <v>2951996</v>
      </c>
      <c r="E49" s="116">
        <v>2.22286886567597</v>
      </c>
    </row>
    <row r="50" spans="2:5" ht="7.5" customHeight="1">
      <c r="B50" s="117"/>
      <c r="C50" s="15"/>
      <c r="D50" s="15"/>
      <c r="E50" s="116"/>
    </row>
    <row r="51" spans="2:5" ht="13.5" thickBot="1">
      <c r="B51" s="492" t="s">
        <v>428</v>
      </c>
      <c r="C51" s="493"/>
      <c r="D51" s="493"/>
      <c r="E51" s="494"/>
    </row>
    <row r="52" spans="2:5" ht="7.5" customHeight="1">
      <c r="B52" s="119"/>
      <c r="C52" s="120"/>
      <c r="D52" s="120"/>
      <c r="E52" s="121"/>
    </row>
    <row r="53" spans="2:5" ht="7.5" customHeight="1" thickBot="1">
      <c r="B53" s="122"/>
      <c r="C53" s="49"/>
      <c r="D53" s="49"/>
      <c r="E53" s="44"/>
    </row>
    <row r="54" spans="2:5" ht="28.5" customHeight="1">
      <c r="B54" s="454" t="s">
        <v>208</v>
      </c>
      <c r="C54" s="455"/>
      <c r="D54" s="455"/>
      <c r="E54" s="456"/>
    </row>
    <row r="55" spans="2:5" ht="28.5" customHeight="1" thickBot="1">
      <c r="B55" s="460" t="s">
        <v>338</v>
      </c>
      <c r="C55" s="461"/>
      <c r="D55" s="461"/>
      <c r="E55" s="462"/>
    </row>
    <row r="56" spans="2:6" ht="18" customHeight="1">
      <c r="B56" s="495" t="s">
        <v>387</v>
      </c>
      <c r="C56" s="496"/>
      <c r="D56" s="496"/>
      <c r="E56" s="497"/>
      <c r="F56" s="91"/>
    </row>
    <row r="57" spans="2:6" ht="24" customHeight="1" thickBot="1">
      <c r="B57" s="501" t="s">
        <v>431</v>
      </c>
      <c r="C57" s="502"/>
      <c r="D57" s="502"/>
      <c r="E57" s="503"/>
      <c r="F57" s="91"/>
    </row>
    <row r="58" spans="2:6" ht="12.75">
      <c r="B58" s="498" t="s">
        <v>337</v>
      </c>
      <c r="C58" s="499"/>
      <c r="D58" s="499"/>
      <c r="E58" s="500"/>
      <c r="F58" s="91"/>
    </row>
    <row r="59" spans="2:5" ht="27" customHeight="1">
      <c r="B59" s="5"/>
      <c r="C59" s="6" t="s">
        <v>112</v>
      </c>
      <c r="D59" s="6" t="s">
        <v>113</v>
      </c>
      <c r="E59" s="55" t="s">
        <v>69</v>
      </c>
    </row>
    <row r="60" spans="2:5" ht="12.75" customHeight="1">
      <c r="B60" s="114" t="s">
        <v>225</v>
      </c>
      <c r="C60" s="118">
        <v>63355</v>
      </c>
      <c r="D60" s="118">
        <v>885122</v>
      </c>
      <c r="E60" s="115">
        <v>7.15777034126369</v>
      </c>
    </row>
    <row r="61" spans="2:5" ht="12.75" customHeight="1">
      <c r="B61" s="117" t="s">
        <v>226</v>
      </c>
      <c r="C61" s="10">
        <v>53108</v>
      </c>
      <c r="D61" s="10">
        <v>599657</v>
      </c>
      <c r="E61" s="116">
        <v>8.856396239850447</v>
      </c>
    </row>
    <row r="62" spans="2:5" ht="12.75" customHeight="1">
      <c r="B62" s="117" t="s">
        <v>268</v>
      </c>
      <c r="C62" s="10">
        <v>44072</v>
      </c>
      <c r="D62" s="10">
        <v>544270</v>
      </c>
      <c r="E62" s="116">
        <v>8.09745163246183</v>
      </c>
    </row>
    <row r="63" spans="2:5" ht="12.75" customHeight="1">
      <c r="B63" s="117" t="s">
        <v>219</v>
      </c>
      <c r="C63" s="10">
        <v>42908</v>
      </c>
      <c r="D63" s="10">
        <v>698473</v>
      </c>
      <c r="E63" s="116">
        <v>6.14311505240718</v>
      </c>
    </row>
    <row r="64" spans="2:5" ht="12.75" customHeight="1">
      <c r="B64" s="114" t="s">
        <v>247</v>
      </c>
      <c r="C64" s="118">
        <v>36781</v>
      </c>
      <c r="D64" s="118">
        <v>1324575</v>
      </c>
      <c r="E64" s="116">
        <v>2.776815204877036</v>
      </c>
    </row>
    <row r="65" spans="2:5" ht="12.75">
      <c r="B65" s="117" t="s">
        <v>244</v>
      </c>
      <c r="C65" s="10">
        <v>27907</v>
      </c>
      <c r="D65" s="10">
        <v>974989</v>
      </c>
      <c r="E65" s="116">
        <v>2.8622887027443387</v>
      </c>
    </row>
    <row r="66" spans="2:5" ht="12.75">
      <c r="B66" s="114" t="s">
        <v>266</v>
      </c>
      <c r="C66" s="118">
        <v>21499</v>
      </c>
      <c r="D66" s="118">
        <v>1819777</v>
      </c>
      <c r="E66" s="116">
        <v>1.181408491260193</v>
      </c>
    </row>
    <row r="67" spans="2:5" ht="12.75">
      <c r="B67" s="117" t="s">
        <v>259</v>
      </c>
      <c r="C67" s="10">
        <v>19208</v>
      </c>
      <c r="D67" s="10">
        <v>812383</v>
      </c>
      <c r="E67" s="116">
        <v>2.364402012351317</v>
      </c>
    </row>
    <row r="68" spans="2:5" ht="12.75">
      <c r="B68" s="114" t="s">
        <v>237</v>
      </c>
      <c r="C68" s="118">
        <v>16655</v>
      </c>
      <c r="D68" s="118">
        <v>1318301</v>
      </c>
      <c r="E68" s="116">
        <v>1.2633685326795625</v>
      </c>
    </row>
    <row r="69" spans="2:5" ht="12.75">
      <c r="B69" s="114" t="s">
        <v>252</v>
      </c>
      <c r="C69" s="118">
        <v>11936</v>
      </c>
      <c r="D69" s="118">
        <v>646844</v>
      </c>
      <c r="E69" s="116">
        <v>1.8452671741563655</v>
      </c>
    </row>
    <row r="70" spans="2:5" ht="12.75">
      <c r="B70" s="114" t="s">
        <v>263</v>
      </c>
      <c r="C70" s="118">
        <v>8900</v>
      </c>
      <c r="D70" s="118">
        <v>621760</v>
      </c>
      <c r="E70" s="116">
        <v>1.431420483787957</v>
      </c>
    </row>
    <row r="71" spans="2:5" ht="12.75">
      <c r="B71" s="123" t="s">
        <v>0</v>
      </c>
      <c r="C71" s="18">
        <v>48348144</v>
      </c>
      <c r="D71" s="18">
        <v>307006556</v>
      </c>
      <c r="E71" s="124">
        <v>15.74824480295463</v>
      </c>
    </row>
    <row r="72" spans="2:5" ht="15" customHeight="1" thickBot="1">
      <c r="B72" s="504" t="s">
        <v>296</v>
      </c>
      <c r="C72" s="505"/>
      <c r="D72" s="505"/>
      <c r="E72" s="506"/>
    </row>
    <row r="74" ht="12.75" customHeight="1"/>
    <row r="76" ht="13.5" customHeight="1"/>
    <row r="78" ht="12.75" customHeight="1"/>
  </sheetData>
  <sheetProtection/>
  <mergeCells count="12">
    <mergeCell ref="B72:E72"/>
    <mergeCell ref="B54:E54"/>
    <mergeCell ref="B56:E56"/>
    <mergeCell ref="B58:E58"/>
    <mergeCell ref="B57:E57"/>
    <mergeCell ref="B55:E55"/>
    <mergeCell ref="B51:E51"/>
    <mergeCell ref="B1:E1"/>
    <mergeCell ref="B3:E3"/>
    <mergeCell ref="B5:E5"/>
    <mergeCell ref="B4:E4"/>
    <mergeCell ref="B2:E2"/>
  </mergeCells>
  <printOptions horizontalCentered="1"/>
  <pageMargins left="0.75" right="0.75" top="1" bottom="1" header="0.5" footer="0.5"/>
  <pageSetup horizontalDpi="600" verticalDpi="600" orientation="portrait" scale="94" r:id="rId2"/>
  <rowBreaks count="1" manualBreakCount="1">
    <brk id="52" min="1" max="4" man="1"/>
  </rowBreaks>
  <drawing r:id="rId1"/>
</worksheet>
</file>

<file path=xl/worksheets/sheet15.xml><?xml version="1.0" encoding="utf-8"?>
<worksheet xmlns="http://schemas.openxmlformats.org/spreadsheetml/2006/main" xmlns:r="http://schemas.openxmlformats.org/officeDocument/2006/relationships">
  <dimension ref="B1:G72"/>
  <sheetViews>
    <sheetView zoomScaleSheetLayoutView="100" zoomScalePageLayoutView="0" workbookViewId="0" topLeftCell="A43">
      <selection activeCell="F24" sqref="F24"/>
    </sheetView>
  </sheetViews>
  <sheetFormatPr defaultColWidth="9.140625" defaultRowHeight="12.75"/>
  <cols>
    <col min="1" max="1" width="2.7109375" style="2" customWidth="1"/>
    <col min="2" max="2" width="17.421875" style="2" customWidth="1"/>
    <col min="3" max="3" width="16.7109375" style="2" customWidth="1"/>
    <col min="4" max="4" width="16.57421875" style="2" customWidth="1"/>
    <col min="5" max="5" width="13.8515625" style="2" customWidth="1"/>
    <col min="6" max="6" width="14.57421875" style="2" customWidth="1"/>
    <col min="7" max="16384" width="9.140625" style="2" customWidth="1"/>
  </cols>
  <sheetData>
    <row r="1" spans="2:6" ht="57" customHeight="1" thickBot="1">
      <c r="B1" s="402" t="s">
        <v>340</v>
      </c>
      <c r="C1" s="403"/>
      <c r="D1" s="403"/>
      <c r="E1" s="403"/>
      <c r="F1" s="404"/>
    </row>
    <row r="2" spans="2:7" ht="20.25" customHeight="1">
      <c r="B2" s="495" t="s">
        <v>370</v>
      </c>
      <c r="C2" s="496"/>
      <c r="D2" s="496"/>
      <c r="E2" s="496"/>
      <c r="F2" s="497"/>
      <c r="G2" s="91"/>
    </row>
    <row r="3" spans="2:7" ht="24" customHeight="1" thickBot="1">
      <c r="B3" s="501" t="s">
        <v>432</v>
      </c>
      <c r="C3" s="502"/>
      <c r="D3" s="502"/>
      <c r="E3" s="502"/>
      <c r="F3" s="503"/>
      <c r="G3" s="91"/>
    </row>
    <row r="4" spans="2:6" ht="12.75">
      <c r="B4" s="498" t="s">
        <v>333</v>
      </c>
      <c r="C4" s="499"/>
      <c r="D4" s="499"/>
      <c r="E4" s="499"/>
      <c r="F4" s="500"/>
    </row>
    <row r="5" spans="2:6" ht="24" customHeight="1">
      <c r="B5" s="5"/>
      <c r="C5" s="6">
        <v>2009</v>
      </c>
      <c r="D5" s="7">
        <v>2000</v>
      </c>
      <c r="E5" s="6" t="s">
        <v>334</v>
      </c>
      <c r="F5" s="55" t="s">
        <v>335</v>
      </c>
    </row>
    <row r="6" spans="2:6" ht="12.75">
      <c r="B6" s="114" t="s">
        <v>222</v>
      </c>
      <c r="C6" s="95">
        <v>13682187</v>
      </c>
      <c r="D6" s="125">
        <v>10928470</v>
      </c>
      <c r="E6" s="49">
        <v>2753717</v>
      </c>
      <c r="F6" s="58">
        <v>25.19764431800609</v>
      </c>
    </row>
    <row r="7" spans="2:6" ht="12.75">
      <c r="B7" s="114" t="s">
        <v>261</v>
      </c>
      <c r="C7" s="95">
        <v>9151255</v>
      </c>
      <c r="D7" s="125">
        <v>6653338</v>
      </c>
      <c r="E7" s="49">
        <v>2497917</v>
      </c>
      <c r="F7" s="58">
        <v>37.543816352032614</v>
      </c>
    </row>
    <row r="8" spans="2:6" ht="12.75">
      <c r="B8" s="114" t="s">
        <v>227</v>
      </c>
      <c r="C8" s="95">
        <v>3987190</v>
      </c>
      <c r="D8" s="125">
        <v>2673654</v>
      </c>
      <c r="E8" s="49">
        <v>1313536</v>
      </c>
      <c r="F8" s="58">
        <v>49.128870078177656</v>
      </c>
    </row>
    <row r="9" spans="2:6" ht="12.75">
      <c r="B9" s="114" t="s">
        <v>250</v>
      </c>
      <c r="C9" s="95">
        <v>3274572</v>
      </c>
      <c r="D9" s="125">
        <v>2854991</v>
      </c>
      <c r="E9" s="49">
        <v>419581</v>
      </c>
      <c r="F9" s="58">
        <v>14.696403596368604</v>
      </c>
    </row>
    <row r="10" spans="2:6" ht="12.75">
      <c r="B10" s="114" t="s">
        <v>220</v>
      </c>
      <c r="C10" s="95">
        <v>2031990</v>
      </c>
      <c r="D10" s="125">
        <v>1292152</v>
      </c>
      <c r="E10" s="49">
        <v>739838</v>
      </c>
      <c r="F10" s="58">
        <v>57.25626706455588</v>
      </c>
    </row>
    <row r="11" spans="2:6" ht="12.75">
      <c r="B11" s="114" t="s">
        <v>231</v>
      </c>
      <c r="C11" s="95">
        <v>1969336</v>
      </c>
      <c r="D11" s="125">
        <v>1527145</v>
      </c>
      <c r="E11" s="49">
        <v>442191</v>
      </c>
      <c r="F11" s="58">
        <v>28.955403710846056</v>
      </c>
    </row>
    <row r="12" spans="2:6" ht="12.75">
      <c r="B12" s="114" t="s">
        <v>248</v>
      </c>
      <c r="C12" s="95">
        <v>1453972</v>
      </c>
      <c r="D12" s="125">
        <v>1117604</v>
      </c>
      <c r="E12" s="49">
        <v>336368</v>
      </c>
      <c r="F12" s="58">
        <v>30.097243746443286</v>
      </c>
    </row>
    <row r="13" spans="2:6" ht="12.75">
      <c r="B13" s="114" t="s">
        <v>223</v>
      </c>
      <c r="C13" s="95">
        <v>1017424</v>
      </c>
      <c r="D13" s="125">
        <v>735769</v>
      </c>
      <c r="E13" s="49">
        <v>281655</v>
      </c>
      <c r="F13" s="58">
        <v>38.28035701422593</v>
      </c>
    </row>
    <row r="14" spans="2:6" ht="12.75">
      <c r="B14" s="114" t="s">
        <v>249</v>
      </c>
      <c r="C14" s="95">
        <v>916360</v>
      </c>
      <c r="D14" s="125">
        <v>759343</v>
      </c>
      <c r="E14" s="49">
        <v>157017</v>
      </c>
      <c r="F14" s="58">
        <v>20.67800717198947</v>
      </c>
    </row>
    <row r="15" spans="2:6" ht="12.75">
      <c r="B15" s="114" t="s">
        <v>228</v>
      </c>
      <c r="C15" s="95">
        <v>815688</v>
      </c>
      <c r="D15" s="125">
        <v>434375</v>
      </c>
      <c r="E15" s="49">
        <v>381313</v>
      </c>
      <c r="F15" s="58">
        <v>87.78428776978417</v>
      </c>
    </row>
    <row r="16" spans="2:6" ht="6.75" customHeight="1">
      <c r="B16" s="114"/>
      <c r="C16" s="95"/>
      <c r="D16" s="126"/>
      <c r="E16" s="49"/>
      <c r="F16" s="58"/>
    </row>
    <row r="17" spans="2:6" ht="12.75">
      <c r="B17" s="114" t="s">
        <v>251</v>
      </c>
      <c r="C17" s="95">
        <v>717234</v>
      </c>
      <c r="D17" s="125">
        <v>377084</v>
      </c>
      <c r="E17" s="49">
        <v>340150</v>
      </c>
      <c r="F17" s="58">
        <v>90.20536538277943</v>
      </c>
    </row>
    <row r="18" spans="2:6" ht="12.75">
      <c r="B18" s="117" t="s">
        <v>246</v>
      </c>
      <c r="C18" s="127">
        <v>700203</v>
      </c>
      <c r="D18" s="125">
        <v>393397</v>
      </c>
      <c r="E18" s="49">
        <v>306806</v>
      </c>
      <c r="F18" s="58">
        <v>77.98890179640414</v>
      </c>
    </row>
    <row r="19" spans="2:6" ht="12.75">
      <c r="B19" s="117" t="s">
        <v>265</v>
      </c>
      <c r="C19" s="127">
        <v>687238</v>
      </c>
      <c r="D19" s="125">
        <v>444718</v>
      </c>
      <c r="E19" s="49">
        <v>242520</v>
      </c>
      <c r="F19" s="58">
        <v>54.53343467096003</v>
      </c>
    </row>
    <row r="20" spans="2:6" ht="12.75">
      <c r="B20" s="117" t="s">
        <v>256</v>
      </c>
      <c r="C20" s="127">
        <v>644377</v>
      </c>
      <c r="D20" s="125">
        <v>399736</v>
      </c>
      <c r="E20" s="49">
        <v>244641</v>
      </c>
      <c r="F20" s="58">
        <v>61.20064242399984</v>
      </c>
    </row>
    <row r="21" spans="2:6" ht="12.75">
      <c r="B21" s="117" t="s">
        <v>239</v>
      </c>
      <c r="C21" s="127">
        <v>582360</v>
      </c>
      <c r="D21" s="125">
        <v>428530</v>
      </c>
      <c r="E21" s="49">
        <v>153830</v>
      </c>
      <c r="F21" s="58">
        <v>35.897136723216576</v>
      </c>
    </row>
    <row r="22" spans="2:6" ht="12.75">
      <c r="B22" s="114" t="s">
        <v>264</v>
      </c>
      <c r="C22" s="95">
        <v>563729</v>
      </c>
      <c r="D22" s="125">
        <v>333482</v>
      </c>
      <c r="E22" s="49">
        <v>230247</v>
      </c>
      <c r="F22" s="58">
        <v>69.0433066852184</v>
      </c>
    </row>
    <row r="23" spans="2:6" ht="12.75">
      <c r="B23" s="114" t="s">
        <v>224</v>
      </c>
      <c r="C23" s="95">
        <v>434361</v>
      </c>
      <c r="D23" s="125">
        <v>330952</v>
      </c>
      <c r="E23" s="49">
        <v>103409</v>
      </c>
      <c r="F23" s="58">
        <v>31.24592085861394</v>
      </c>
    </row>
    <row r="24" spans="2:6" ht="12.75">
      <c r="B24" s="114" t="s">
        <v>255</v>
      </c>
      <c r="C24" s="95">
        <v>428805</v>
      </c>
      <c r="D24" s="125">
        <v>273209</v>
      </c>
      <c r="E24" s="49">
        <v>155596</v>
      </c>
      <c r="F24" s="58">
        <v>56.951271737021834</v>
      </c>
    </row>
    <row r="25" spans="2:6" ht="12.75">
      <c r="B25" s="114" t="s">
        <v>240</v>
      </c>
      <c r="C25" s="95">
        <v>423379</v>
      </c>
      <c r="D25" s="125">
        <v>319463</v>
      </c>
      <c r="E25" s="49">
        <v>103916</v>
      </c>
      <c r="F25" s="58">
        <v>32.528336614881844</v>
      </c>
    </row>
    <row r="26" spans="2:6" ht="12.75">
      <c r="B26" s="114" t="s">
        <v>238</v>
      </c>
      <c r="C26" s="95">
        <v>412295</v>
      </c>
      <c r="D26" s="125">
        <v>230992</v>
      </c>
      <c r="E26" s="49">
        <v>181303</v>
      </c>
      <c r="F26" s="58">
        <v>78.48886541525248</v>
      </c>
    </row>
    <row r="27" spans="2:6" ht="6.75" customHeight="1">
      <c r="B27" s="114"/>
      <c r="C27" s="95"/>
      <c r="D27" s="126"/>
      <c r="E27" s="49"/>
      <c r="F27" s="58"/>
    </row>
    <row r="28" spans="2:6" ht="12.75">
      <c r="B28" s="114" t="s">
        <v>232</v>
      </c>
      <c r="C28" s="95">
        <v>348806</v>
      </c>
      <c r="D28" s="125">
        <v>201203</v>
      </c>
      <c r="E28" s="49">
        <v>147603</v>
      </c>
      <c r="F28" s="58">
        <v>73.36023816742295</v>
      </c>
    </row>
    <row r="29" spans="2:6" ht="12.75">
      <c r="B29" s="114" t="s">
        <v>262</v>
      </c>
      <c r="C29" s="95">
        <v>342715</v>
      </c>
      <c r="D29" s="125">
        <v>214750</v>
      </c>
      <c r="E29" s="49">
        <v>127965</v>
      </c>
      <c r="F29" s="58">
        <v>59.58789289871944</v>
      </c>
    </row>
    <row r="30" spans="2:6" ht="12.75">
      <c r="B30" s="114" t="s">
        <v>253</v>
      </c>
      <c r="C30" s="95">
        <v>320780</v>
      </c>
      <c r="D30" s="125">
        <v>218350</v>
      </c>
      <c r="E30" s="49">
        <v>102430</v>
      </c>
      <c r="F30" s="58">
        <v>46.9109228303183</v>
      </c>
    </row>
    <row r="31" spans="2:6" ht="12.75">
      <c r="B31" s="114" t="s">
        <v>254</v>
      </c>
      <c r="C31" s="95">
        <v>300966</v>
      </c>
      <c r="D31" s="125">
        <v>186340</v>
      </c>
      <c r="E31" s="49">
        <v>114626</v>
      </c>
      <c r="F31" s="58">
        <v>61.514435977245896</v>
      </c>
    </row>
    <row r="32" spans="2:6" ht="12.75">
      <c r="B32" s="117" t="s">
        <v>267</v>
      </c>
      <c r="C32" s="127">
        <v>297805</v>
      </c>
      <c r="D32" s="125">
        <v>191097</v>
      </c>
      <c r="E32" s="49">
        <v>106708</v>
      </c>
      <c r="F32" s="58">
        <v>55.83970444329319</v>
      </c>
    </row>
    <row r="33" spans="2:6" ht="12.75">
      <c r="B33" s="117" t="s">
        <v>234</v>
      </c>
      <c r="C33" s="127">
        <v>261740</v>
      </c>
      <c r="D33" s="125">
        <v>173746</v>
      </c>
      <c r="E33" s="49">
        <v>87994</v>
      </c>
      <c r="F33" s="58">
        <v>50.64519470951849</v>
      </c>
    </row>
    <row r="34" spans="2:6" ht="12.75">
      <c r="B34" s="114" t="s">
        <v>260</v>
      </c>
      <c r="C34" s="95">
        <v>258030</v>
      </c>
      <c r="D34" s="125">
        <v>142732</v>
      </c>
      <c r="E34" s="49">
        <v>115298</v>
      </c>
      <c r="F34" s="58">
        <v>80.77936272174425</v>
      </c>
    </row>
    <row r="35" spans="2:6" ht="12.75">
      <c r="B35" s="114" t="s">
        <v>241</v>
      </c>
      <c r="C35" s="95">
        <v>223251</v>
      </c>
      <c r="D35" s="125">
        <v>116692</v>
      </c>
      <c r="E35" s="49">
        <v>106559</v>
      </c>
      <c r="F35" s="58">
        <v>91.31645699790903</v>
      </c>
    </row>
    <row r="36" spans="2:6" ht="12.75">
      <c r="B36" s="114" t="s">
        <v>258</v>
      </c>
      <c r="C36" s="95">
        <v>203939</v>
      </c>
      <c r="D36" s="125">
        <v>94652</v>
      </c>
      <c r="E36" s="49">
        <v>109287</v>
      </c>
      <c r="F36" s="58">
        <v>115.46190254828213</v>
      </c>
    </row>
    <row r="37" spans="2:6" ht="12.75">
      <c r="B37" s="114" t="s">
        <v>243</v>
      </c>
      <c r="C37" s="95">
        <v>201427</v>
      </c>
      <c r="D37" s="125">
        <v>118235</v>
      </c>
      <c r="E37" s="49">
        <v>83192</v>
      </c>
      <c r="F37" s="58">
        <v>70.36156806360215</v>
      </c>
    </row>
    <row r="38" spans="2:6" ht="6.75" customHeight="1">
      <c r="B38" s="114"/>
      <c r="C38" s="95"/>
      <c r="D38" s="126"/>
      <c r="E38" s="49"/>
      <c r="F38" s="58"/>
    </row>
    <row r="39" spans="2:6" ht="12.75">
      <c r="B39" s="114" t="s">
        <v>221</v>
      </c>
      <c r="C39" s="95">
        <v>171705</v>
      </c>
      <c r="D39" s="125">
        <v>85303</v>
      </c>
      <c r="E39" s="49">
        <v>86402</v>
      </c>
      <c r="F39" s="58">
        <v>101.2883485926638</v>
      </c>
    </row>
    <row r="40" spans="2:6" ht="12.75">
      <c r="B40" s="114" t="s">
        <v>230</v>
      </c>
      <c r="C40" s="95">
        <v>165192</v>
      </c>
      <c r="D40" s="125">
        <v>100271</v>
      </c>
      <c r="E40" s="49">
        <v>64921</v>
      </c>
      <c r="F40" s="58">
        <v>64.74553958771729</v>
      </c>
    </row>
    <row r="41" spans="2:6" ht="12.75">
      <c r="B41" s="117" t="s">
        <v>236</v>
      </c>
      <c r="C41" s="127">
        <v>162229</v>
      </c>
      <c r="D41" s="125">
        <v>92836</v>
      </c>
      <c r="E41" s="49">
        <v>69393</v>
      </c>
      <c r="F41" s="58">
        <v>74.74794260847085</v>
      </c>
    </row>
    <row r="42" spans="2:6" ht="12.75">
      <c r="B42" s="117" t="s">
        <v>245</v>
      </c>
      <c r="C42" s="127">
        <v>150254</v>
      </c>
      <c r="D42" s="125">
        <v>80204</v>
      </c>
      <c r="E42" s="49">
        <v>70050</v>
      </c>
      <c r="F42" s="58">
        <v>87.33978355194255</v>
      </c>
    </row>
    <row r="43" spans="2:6" ht="12.75">
      <c r="B43" s="117" t="s">
        <v>350</v>
      </c>
      <c r="C43" s="127">
        <v>148894</v>
      </c>
      <c r="D43" s="125">
        <v>111634</v>
      </c>
      <c r="E43" s="49">
        <v>37260</v>
      </c>
      <c r="F43" s="58">
        <v>33.37692817600373</v>
      </c>
    </row>
    <row r="44" spans="2:6" ht="12.75">
      <c r="B44" s="117" t="s">
        <v>233</v>
      </c>
      <c r="C44" s="127">
        <v>130460</v>
      </c>
      <c r="D44" s="125">
        <v>72152</v>
      </c>
      <c r="E44" s="49">
        <v>58308</v>
      </c>
      <c r="F44" s="58">
        <v>80.81272868388957</v>
      </c>
    </row>
    <row r="45" spans="2:6" ht="12.75">
      <c r="B45" s="117" t="s">
        <v>257</v>
      </c>
      <c r="C45" s="127">
        <v>125549</v>
      </c>
      <c r="D45" s="125">
        <v>89870</v>
      </c>
      <c r="E45" s="49">
        <v>35679</v>
      </c>
      <c r="F45" s="58">
        <v>39.7006787582063</v>
      </c>
    </row>
    <row r="46" spans="2:6" ht="12.75">
      <c r="B46" s="117" t="s">
        <v>229</v>
      </c>
      <c r="C46" s="127">
        <v>115502</v>
      </c>
      <c r="D46" s="125">
        <v>87853</v>
      </c>
      <c r="E46" s="49">
        <v>27649</v>
      </c>
      <c r="F46" s="58">
        <v>31.471890544432174</v>
      </c>
    </row>
    <row r="47" spans="2:6" ht="12.75">
      <c r="B47" s="114" t="s">
        <v>235</v>
      </c>
      <c r="C47" s="95">
        <v>112997</v>
      </c>
      <c r="D47" s="125">
        <v>56922</v>
      </c>
      <c r="E47" s="49">
        <v>56075</v>
      </c>
      <c r="F47" s="58">
        <v>98.5119988756544</v>
      </c>
    </row>
    <row r="48" spans="2:6" ht="12.75">
      <c r="B48" s="114" t="s">
        <v>242</v>
      </c>
      <c r="C48" s="95">
        <v>65619</v>
      </c>
      <c r="D48" s="95">
        <v>37811</v>
      </c>
      <c r="E48" s="49">
        <v>27808</v>
      </c>
      <c r="F48" s="58">
        <v>73.54473565893524</v>
      </c>
    </row>
    <row r="49" spans="2:6" ht="7.5" customHeight="1">
      <c r="B49" s="114"/>
      <c r="C49" s="95"/>
      <c r="D49" s="95"/>
      <c r="E49" s="49"/>
      <c r="F49" s="58"/>
    </row>
    <row r="50" spans="2:6" ht="13.5" thickBot="1">
      <c r="B50" s="492" t="s">
        <v>428</v>
      </c>
      <c r="C50" s="493"/>
      <c r="D50" s="493"/>
      <c r="E50" s="493"/>
      <c r="F50" s="494"/>
    </row>
    <row r="51" spans="2:6" ht="7.5" customHeight="1">
      <c r="B51" s="358"/>
      <c r="C51" s="359"/>
      <c r="D51" s="359"/>
      <c r="E51" s="359"/>
      <c r="F51" s="359"/>
    </row>
    <row r="52" ht="7.5" customHeight="1" thickBot="1"/>
    <row r="53" spans="2:6" ht="57.75" customHeight="1" thickBot="1">
      <c r="B53" s="510" t="s">
        <v>336</v>
      </c>
      <c r="C53" s="511"/>
      <c r="D53" s="511"/>
      <c r="E53" s="511"/>
      <c r="F53" s="512"/>
    </row>
    <row r="54" spans="2:7" ht="20.25" customHeight="1">
      <c r="B54" s="495" t="s">
        <v>389</v>
      </c>
      <c r="C54" s="496"/>
      <c r="D54" s="496"/>
      <c r="E54" s="496"/>
      <c r="F54" s="497"/>
      <c r="G54" s="91"/>
    </row>
    <row r="55" spans="2:7" ht="24" customHeight="1" thickBot="1">
      <c r="B55" s="501" t="s">
        <v>432</v>
      </c>
      <c r="C55" s="502"/>
      <c r="D55" s="502"/>
      <c r="E55" s="502"/>
      <c r="F55" s="503"/>
      <c r="G55" s="91"/>
    </row>
    <row r="56" spans="2:7" ht="12.75">
      <c r="B56" s="498" t="s">
        <v>333</v>
      </c>
      <c r="C56" s="499"/>
      <c r="D56" s="499"/>
      <c r="E56" s="499"/>
      <c r="F56" s="500"/>
      <c r="G56" s="91"/>
    </row>
    <row r="57" spans="2:6" ht="24" customHeight="1">
      <c r="B57" s="128"/>
      <c r="C57" s="7">
        <v>2009</v>
      </c>
      <c r="D57" s="7">
        <v>2000</v>
      </c>
      <c r="E57" s="7" t="s">
        <v>334</v>
      </c>
      <c r="F57" s="23" t="s">
        <v>335</v>
      </c>
    </row>
    <row r="58" spans="2:6" ht="12.75" customHeight="1">
      <c r="B58" s="114" t="s">
        <v>225</v>
      </c>
      <c r="C58" s="95">
        <v>63355</v>
      </c>
      <c r="D58" s="95">
        <v>37301</v>
      </c>
      <c r="E58" s="49">
        <v>26054</v>
      </c>
      <c r="F58" s="58">
        <v>69.84799335138469</v>
      </c>
    </row>
    <row r="59" spans="2:6" ht="12.75" customHeight="1">
      <c r="B59" s="114" t="s">
        <v>226</v>
      </c>
      <c r="C59" s="95">
        <v>53108</v>
      </c>
      <c r="D59" s="95">
        <v>44092</v>
      </c>
      <c r="E59" s="49">
        <v>9016</v>
      </c>
      <c r="F59" s="58">
        <v>20.448153860110676</v>
      </c>
    </row>
    <row r="60" spans="2:6" ht="12.75" customHeight="1">
      <c r="B60" s="117" t="s">
        <v>268</v>
      </c>
      <c r="C60" s="127">
        <v>44072</v>
      </c>
      <c r="D60" s="125">
        <v>29751</v>
      </c>
      <c r="E60" s="49">
        <v>14321</v>
      </c>
      <c r="F60" s="58">
        <v>48.1361971026184</v>
      </c>
    </row>
    <row r="61" spans="2:6" ht="12.75" customHeight="1">
      <c r="B61" s="117" t="s">
        <v>219</v>
      </c>
      <c r="C61" s="127">
        <v>42908</v>
      </c>
      <c r="D61" s="125">
        <v>25742</v>
      </c>
      <c r="E61" s="49">
        <v>17166</v>
      </c>
      <c r="F61" s="58">
        <v>66.68479527620231</v>
      </c>
    </row>
    <row r="62" spans="2:6" ht="12.75">
      <c r="B62" s="117" t="s">
        <v>247</v>
      </c>
      <c r="C62" s="127">
        <v>36781</v>
      </c>
      <c r="D62" s="125">
        <v>21536</v>
      </c>
      <c r="E62" s="49">
        <v>15245</v>
      </c>
      <c r="F62" s="58">
        <v>70.78844725111442</v>
      </c>
    </row>
    <row r="63" spans="2:6" ht="12.75">
      <c r="B63" s="117" t="s">
        <v>244</v>
      </c>
      <c r="C63" s="127">
        <v>27907</v>
      </c>
      <c r="D63" s="125">
        <v>18568</v>
      </c>
      <c r="E63" s="49">
        <v>9339</v>
      </c>
      <c r="F63" s="58">
        <v>50.296208530805686</v>
      </c>
    </row>
    <row r="64" spans="2:6" ht="12.75">
      <c r="B64" s="117" t="s">
        <v>266</v>
      </c>
      <c r="C64" s="127">
        <v>21499</v>
      </c>
      <c r="D64" s="125">
        <v>10101</v>
      </c>
      <c r="E64" s="49">
        <v>11398</v>
      </c>
      <c r="F64" s="58">
        <v>112.84031284031283</v>
      </c>
    </row>
    <row r="65" spans="2:6" ht="12.75">
      <c r="B65" s="117" t="s">
        <v>259</v>
      </c>
      <c r="C65" s="127">
        <v>19208</v>
      </c>
      <c r="D65" s="125">
        <v>10718</v>
      </c>
      <c r="E65" s="49">
        <v>8490</v>
      </c>
      <c r="F65" s="58">
        <v>79.21253965292033</v>
      </c>
    </row>
    <row r="66" spans="2:6" ht="12.75">
      <c r="B66" s="117" t="s">
        <v>237</v>
      </c>
      <c r="C66" s="127">
        <v>16655</v>
      </c>
      <c r="D66" s="125">
        <v>12925</v>
      </c>
      <c r="E66" s="49">
        <v>3730</v>
      </c>
      <c r="F66" s="58">
        <v>28.858800773694394</v>
      </c>
    </row>
    <row r="67" spans="2:6" ht="12.75">
      <c r="B67" s="117" t="s">
        <v>252</v>
      </c>
      <c r="C67" s="127">
        <v>11936</v>
      </c>
      <c r="D67" s="125">
        <v>7429</v>
      </c>
      <c r="E67" s="49">
        <v>4507</v>
      </c>
      <c r="F67" s="58">
        <v>60.667653789204465</v>
      </c>
    </row>
    <row r="68" spans="2:6" ht="12.75">
      <c r="B68" s="117" t="s">
        <v>263</v>
      </c>
      <c r="C68" s="127">
        <v>8900</v>
      </c>
      <c r="D68" s="129">
        <v>5260</v>
      </c>
      <c r="E68" s="52">
        <v>3640</v>
      </c>
      <c r="F68" s="59">
        <v>69.20152091254754</v>
      </c>
    </row>
    <row r="69" spans="2:6" ht="12.75">
      <c r="B69" s="123" t="s">
        <v>0</v>
      </c>
      <c r="C69" s="130">
        <v>48348144</v>
      </c>
      <c r="D69" s="129">
        <v>35204480</v>
      </c>
      <c r="E69" s="49">
        <v>13143664</v>
      </c>
      <c r="F69" s="58">
        <v>37.33520279237188</v>
      </c>
    </row>
    <row r="70" spans="2:6" ht="15" customHeight="1" thickBot="1">
      <c r="B70" s="507" t="s">
        <v>320</v>
      </c>
      <c r="C70" s="508"/>
      <c r="D70" s="508"/>
      <c r="E70" s="508"/>
      <c r="F70" s="509"/>
    </row>
    <row r="72" ht="12.75">
      <c r="D72" s="131"/>
    </row>
  </sheetData>
  <sheetProtection/>
  <mergeCells count="10">
    <mergeCell ref="B2:F2"/>
    <mergeCell ref="B1:F1"/>
    <mergeCell ref="B4:F4"/>
    <mergeCell ref="B70:F70"/>
    <mergeCell ref="B53:F53"/>
    <mergeCell ref="B54:F54"/>
    <mergeCell ref="B56:F56"/>
    <mergeCell ref="B3:F3"/>
    <mergeCell ref="B55:F55"/>
    <mergeCell ref="B50:F50"/>
  </mergeCells>
  <printOptions horizontalCentered="1"/>
  <pageMargins left="0.75" right="0.75" top="1" bottom="1" header="0.5" footer="0.5"/>
  <pageSetup horizontalDpi="600" verticalDpi="600" orientation="portrait" scale="94" r:id="rId2"/>
  <rowBreaks count="1" manualBreakCount="1">
    <brk id="51" min="1" max="5" man="1"/>
  </rowBreaks>
  <drawing r:id="rId1"/>
</worksheet>
</file>

<file path=xl/worksheets/sheet16.xml><?xml version="1.0" encoding="utf-8"?>
<worksheet xmlns="http://schemas.openxmlformats.org/spreadsheetml/2006/main" xmlns:r="http://schemas.openxmlformats.org/officeDocument/2006/relationships">
  <dimension ref="B1:G26"/>
  <sheetViews>
    <sheetView zoomScaleSheetLayoutView="100" zoomScalePageLayoutView="0" workbookViewId="0" topLeftCell="A1">
      <selection activeCell="F24" sqref="F24"/>
    </sheetView>
  </sheetViews>
  <sheetFormatPr defaultColWidth="9.140625" defaultRowHeight="12.75"/>
  <cols>
    <col min="1" max="1" width="2.28125" style="2" customWidth="1"/>
    <col min="2" max="2" width="15.57421875" style="2" customWidth="1"/>
    <col min="3" max="5" width="17.57421875" style="2" customWidth="1"/>
    <col min="6" max="16384" width="9.140625" style="2" customWidth="1"/>
  </cols>
  <sheetData>
    <row r="1" spans="2:5" ht="28.5" customHeight="1">
      <c r="B1" s="454" t="s">
        <v>206</v>
      </c>
      <c r="C1" s="455"/>
      <c r="D1" s="455"/>
      <c r="E1" s="456"/>
    </row>
    <row r="2" spans="2:5" ht="28.5" customHeight="1" thickBot="1">
      <c r="B2" s="460" t="s">
        <v>305</v>
      </c>
      <c r="C2" s="461"/>
      <c r="D2" s="461"/>
      <c r="E2" s="462"/>
    </row>
    <row r="3" spans="2:6" ht="21" customHeight="1">
      <c r="B3" s="495" t="s">
        <v>390</v>
      </c>
      <c r="C3" s="496"/>
      <c r="D3" s="496"/>
      <c r="E3" s="497"/>
      <c r="F3" s="132"/>
    </row>
    <row r="4" spans="2:6" ht="12.75" customHeight="1">
      <c r="B4" s="519" t="s">
        <v>331</v>
      </c>
      <c r="C4" s="520"/>
      <c r="D4" s="520"/>
      <c r="E4" s="521"/>
      <c r="F4" s="132"/>
    </row>
    <row r="5" spans="2:6" ht="12.75" customHeight="1" thickBot="1">
      <c r="B5" s="522"/>
      <c r="C5" s="523"/>
      <c r="D5" s="523"/>
      <c r="E5" s="524"/>
      <c r="F5" s="132"/>
    </row>
    <row r="6" spans="2:5" ht="14.25" customHeight="1">
      <c r="B6" s="516" t="s">
        <v>332</v>
      </c>
      <c r="C6" s="517"/>
      <c r="D6" s="517"/>
      <c r="E6" s="518"/>
    </row>
    <row r="7" spans="2:7" ht="24" customHeight="1">
      <c r="B7" s="5"/>
      <c r="C7" s="6" t="s">
        <v>421</v>
      </c>
      <c r="D7" s="6" t="s">
        <v>422</v>
      </c>
      <c r="E7" s="55" t="s">
        <v>423</v>
      </c>
      <c r="F7" s="133"/>
      <c r="G7" s="134"/>
    </row>
    <row r="8" spans="2:7" ht="14.25" customHeight="1">
      <c r="B8" s="114" t="s">
        <v>222</v>
      </c>
      <c r="C8" s="135">
        <v>28.299301416823774</v>
      </c>
      <c r="D8" s="136">
        <v>31.042838865962512</v>
      </c>
      <c r="E8" s="137">
        <v>-2.7435374491387385</v>
      </c>
      <c r="G8" s="122"/>
    </row>
    <row r="9" spans="2:7" ht="14.25" customHeight="1">
      <c r="B9" s="114" t="s">
        <v>261</v>
      </c>
      <c r="C9" s="135">
        <v>18.927831024909665</v>
      </c>
      <c r="D9" s="136">
        <v>18.899123066155216</v>
      </c>
      <c r="E9" s="137">
        <v>0.02870795875444898</v>
      </c>
      <c r="G9" s="122"/>
    </row>
    <row r="10" spans="2:7" ht="14.25" customHeight="1">
      <c r="B10" s="114" t="s">
        <v>227</v>
      </c>
      <c r="C10" s="135">
        <v>8.246831563999644</v>
      </c>
      <c r="D10" s="136">
        <v>7.5946413638264225</v>
      </c>
      <c r="E10" s="137">
        <v>0.6521902001732212</v>
      </c>
      <c r="G10" s="122"/>
    </row>
    <row r="11" spans="2:7" ht="14.25" customHeight="1">
      <c r="B11" s="114" t="s">
        <v>250</v>
      </c>
      <c r="C11" s="135">
        <v>6.772901147973746</v>
      </c>
      <c r="D11" s="136">
        <v>8.109737737924263</v>
      </c>
      <c r="E11" s="137">
        <v>-1.3368365899505168</v>
      </c>
      <c r="G11" s="122"/>
    </row>
    <row r="12" spans="2:7" ht="14.25" customHeight="1">
      <c r="B12" s="114" t="s">
        <v>220</v>
      </c>
      <c r="C12" s="135">
        <v>4.202829378517612</v>
      </c>
      <c r="D12" s="136">
        <v>3.67041921937208</v>
      </c>
      <c r="E12" s="137">
        <v>0.5324101591455324</v>
      </c>
      <c r="G12" s="122"/>
    </row>
    <row r="13" spans="2:7" ht="6" customHeight="1">
      <c r="B13" s="114"/>
      <c r="D13" s="136"/>
      <c r="E13" s="137"/>
      <c r="G13" s="122"/>
    </row>
    <row r="14" spans="2:7" ht="14.25" customHeight="1">
      <c r="B14" s="114" t="s">
        <v>231</v>
      </c>
      <c r="C14" s="135">
        <v>4.073240122723222</v>
      </c>
      <c r="D14" s="136">
        <v>4.337928013707346</v>
      </c>
      <c r="E14" s="137">
        <v>-0.26468789098412415</v>
      </c>
      <c r="G14" s="122"/>
    </row>
    <row r="15" spans="2:7" ht="14.25" customHeight="1">
      <c r="B15" s="114" t="s">
        <v>248</v>
      </c>
      <c r="C15" s="135">
        <v>3.007296412453806</v>
      </c>
      <c r="D15" s="136">
        <v>3.1746073227043827</v>
      </c>
      <c r="E15" s="137">
        <v>-0.16731091025057676</v>
      </c>
      <c r="G15" s="122"/>
    </row>
    <row r="16" spans="2:7" ht="14.25" customHeight="1">
      <c r="B16" s="114" t="s">
        <v>223</v>
      </c>
      <c r="C16" s="135">
        <v>2.1043703352914642</v>
      </c>
      <c r="D16" s="136">
        <v>2.089986842583671</v>
      </c>
      <c r="E16" s="137">
        <v>0.014383492707793266</v>
      </c>
      <c r="G16" s="122"/>
    </row>
    <row r="17" spans="2:7" ht="14.25" customHeight="1">
      <c r="B17" s="114" t="s">
        <v>249</v>
      </c>
      <c r="C17" s="135">
        <v>1.8953364580034344</v>
      </c>
      <c r="D17" s="136">
        <v>2.1569499109204284</v>
      </c>
      <c r="E17" s="137">
        <v>-0.261613452916994</v>
      </c>
      <c r="G17" s="122"/>
    </row>
    <row r="18" spans="2:7" ht="14.25" customHeight="1">
      <c r="B18" s="117" t="s">
        <v>228</v>
      </c>
      <c r="C18" s="135">
        <v>1.6871133667509555</v>
      </c>
      <c r="D18" s="136">
        <v>1.2338628492737287</v>
      </c>
      <c r="E18" s="137">
        <v>0.4532505174772268</v>
      </c>
      <c r="G18" s="122"/>
    </row>
    <row r="19" spans="2:7" ht="6" customHeight="1">
      <c r="B19" s="114"/>
      <c r="C19" s="136"/>
      <c r="D19" s="136"/>
      <c r="E19" s="137"/>
      <c r="G19" s="122"/>
    </row>
    <row r="20" spans="2:7" ht="14.25" customHeight="1">
      <c r="B20" s="114" t="s">
        <v>54</v>
      </c>
      <c r="C20" s="138">
        <v>20.782948772552686</v>
      </c>
      <c r="D20" s="138">
        <v>17.689904807569945</v>
      </c>
      <c r="E20" s="139">
        <v>3.0930439649827406</v>
      </c>
      <c r="G20" s="122"/>
    </row>
    <row r="21" spans="2:7" ht="14.25" customHeight="1">
      <c r="B21" s="140" t="s">
        <v>0</v>
      </c>
      <c r="C21" s="135">
        <v>100</v>
      </c>
      <c r="D21" s="135">
        <v>100</v>
      </c>
      <c r="E21" s="137"/>
      <c r="G21" s="78"/>
    </row>
    <row r="22" spans="2:5" ht="24.75" customHeight="1" thickBot="1">
      <c r="B22" s="513" t="s">
        <v>293</v>
      </c>
      <c r="C22" s="514"/>
      <c r="D22" s="514"/>
      <c r="E22" s="515"/>
    </row>
    <row r="25" spans="2:5" ht="12.75">
      <c r="B25" s="47"/>
      <c r="C25" s="47"/>
      <c r="D25" s="47"/>
      <c r="E25" s="47"/>
    </row>
    <row r="26" spans="2:5" ht="12.75">
      <c r="B26" s="47"/>
      <c r="C26" s="47"/>
      <c r="D26" s="47"/>
      <c r="E26" s="47"/>
    </row>
  </sheetData>
  <sheetProtection/>
  <mergeCells count="6">
    <mergeCell ref="B3:E3"/>
    <mergeCell ref="B1:E1"/>
    <mergeCell ref="B22:E22"/>
    <mergeCell ref="B6:E6"/>
    <mergeCell ref="B4:E5"/>
    <mergeCell ref="B2:E2"/>
  </mergeCells>
  <printOptions horizontalCentered="1"/>
  <pageMargins left="0.75" right="0.75" top="1" bottom="1" header="0.5" footer="0.5"/>
  <pageSetup horizontalDpi="600" verticalDpi="600" orientation="portrait" scale="94" r:id="rId2"/>
  <drawing r:id="rId1"/>
</worksheet>
</file>

<file path=xl/worksheets/sheet17.xml><?xml version="1.0" encoding="utf-8"?>
<worksheet xmlns="http://schemas.openxmlformats.org/spreadsheetml/2006/main" xmlns:r="http://schemas.openxmlformats.org/officeDocument/2006/relationships">
  <dimension ref="B1:J23"/>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23.140625" style="2" customWidth="1"/>
    <col min="3" max="8" width="11.7109375" style="2" customWidth="1"/>
    <col min="9" max="9" width="0.9921875" style="2" customWidth="1"/>
    <col min="10" max="10" width="12.7109375" style="2" customWidth="1"/>
    <col min="11" max="16384" width="9.140625" style="2" customWidth="1"/>
  </cols>
  <sheetData>
    <row r="1" spans="2:9" ht="57" customHeight="1" thickBot="1">
      <c r="B1" s="402" t="s">
        <v>340</v>
      </c>
      <c r="C1" s="403"/>
      <c r="D1" s="403"/>
      <c r="E1" s="403"/>
      <c r="F1" s="403"/>
      <c r="G1" s="403"/>
      <c r="H1" s="403"/>
      <c r="I1" s="404"/>
    </row>
    <row r="2" spans="2:9" ht="21" customHeight="1" thickBot="1">
      <c r="B2" s="389" t="s">
        <v>391</v>
      </c>
      <c r="C2" s="390"/>
      <c r="D2" s="390"/>
      <c r="E2" s="390"/>
      <c r="F2" s="390"/>
      <c r="G2" s="390"/>
      <c r="H2" s="390"/>
      <c r="I2" s="399"/>
    </row>
    <row r="3" spans="2:9" ht="14.25" customHeight="1">
      <c r="B3" s="457" t="s">
        <v>330</v>
      </c>
      <c r="C3" s="458"/>
      <c r="D3" s="458"/>
      <c r="E3" s="458"/>
      <c r="F3" s="458"/>
      <c r="G3" s="458"/>
      <c r="H3" s="458"/>
      <c r="I3" s="459"/>
    </row>
    <row r="4" spans="2:9" ht="24" customHeight="1">
      <c r="B4" s="5"/>
      <c r="C4" s="141" t="s">
        <v>419</v>
      </c>
      <c r="D4" s="141" t="s">
        <v>43</v>
      </c>
      <c r="E4" s="141" t="s">
        <v>42</v>
      </c>
      <c r="F4" s="141" t="s">
        <v>41</v>
      </c>
      <c r="G4" s="141" t="s">
        <v>114</v>
      </c>
      <c r="H4" s="141" t="s">
        <v>0</v>
      </c>
      <c r="I4" s="354"/>
    </row>
    <row r="5" spans="2:9" ht="14.25" customHeight="1">
      <c r="B5" s="9" t="s">
        <v>23</v>
      </c>
      <c r="C5" s="38">
        <v>15475732</v>
      </c>
      <c r="D5" s="38">
        <v>1204908</v>
      </c>
      <c r="E5" s="38">
        <v>2727439</v>
      </c>
      <c r="F5" s="38">
        <v>1170074</v>
      </c>
      <c r="G5" s="38">
        <v>11075772</v>
      </c>
      <c r="H5" s="38">
        <v>31653925</v>
      </c>
      <c r="I5" s="149"/>
    </row>
    <row r="6" spans="2:10" ht="14.25" customHeight="1">
      <c r="B6" s="12" t="s">
        <v>100</v>
      </c>
      <c r="C6" s="150">
        <v>5981266</v>
      </c>
      <c r="D6" s="150">
        <v>494928</v>
      </c>
      <c r="E6" s="150">
        <v>1518960</v>
      </c>
      <c r="F6" s="150">
        <v>536825</v>
      </c>
      <c r="G6" s="150">
        <v>6435068</v>
      </c>
      <c r="H6" s="150">
        <v>14967047</v>
      </c>
      <c r="I6" s="151"/>
      <c r="J6" s="38"/>
    </row>
    <row r="7" spans="2:10" ht="14.25" customHeight="1">
      <c r="B7" s="12" t="s">
        <v>101</v>
      </c>
      <c r="C7" s="150">
        <v>9494466</v>
      </c>
      <c r="D7" s="150">
        <v>709980</v>
      </c>
      <c r="E7" s="150">
        <v>1208479</v>
      </c>
      <c r="F7" s="150">
        <v>633249</v>
      </c>
      <c r="G7" s="150">
        <v>4640704</v>
      </c>
      <c r="H7" s="150">
        <v>16686878</v>
      </c>
      <c r="I7" s="151"/>
      <c r="J7" s="38"/>
    </row>
    <row r="8" spans="2:10" ht="14.25" customHeight="1">
      <c r="B8" s="9" t="s">
        <v>82</v>
      </c>
      <c r="C8" s="38">
        <v>88105707</v>
      </c>
      <c r="D8" s="38">
        <v>2601774</v>
      </c>
      <c r="E8" s="38">
        <v>18724311</v>
      </c>
      <c r="F8" s="38">
        <v>11326710</v>
      </c>
      <c r="G8" s="38">
        <v>37520910</v>
      </c>
      <c r="H8" s="38">
        <v>158279412</v>
      </c>
      <c r="I8" s="149"/>
      <c r="J8" s="38"/>
    </row>
    <row r="9" spans="2:10" ht="14.25" customHeight="1">
      <c r="B9" s="9" t="s">
        <v>83</v>
      </c>
      <c r="C9" s="38">
        <v>8496995</v>
      </c>
      <c r="D9" s="38">
        <v>1292065</v>
      </c>
      <c r="E9" s="38">
        <v>3374303</v>
      </c>
      <c r="F9" s="38">
        <v>1725973</v>
      </c>
      <c r="G9" s="38">
        <v>12069735</v>
      </c>
      <c r="H9" s="38">
        <v>26959071</v>
      </c>
      <c r="I9" s="149"/>
      <c r="J9" s="38"/>
    </row>
    <row r="10" spans="2:10" ht="14.25" customHeight="1">
      <c r="B10" s="9" t="s">
        <v>84</v>
      </c>
      <c r="C10" s="38">
        <v>6592374</v>
      </c>
      <c r="D10" s="38">
        <v>137757</v>
      </c>
      <c r="E10" s="38">
        <v>551736</v>
      </c>
      <c r="F10" s="38">
        <v>508110</v>
      </c>
      <c r="G10" s="38">
        <v>2776271</v>
      </c>
      <c r="H10" s="38">
        <v>10566248</v>
      </c>
      <c r="I10" s="149"/>
      <c r="J10" s="38"/>
    </row>
    <row r="11" spans="2:10" ht="14.25" customHeight="1">
      <c r="B11" s="9" t="s">
        <v>85</v>
      </c>
      <c r="C11" s="41">
        <v>2085645</v>
      </c>
      <c r="D11" s="41">
        <v>148941</v>
      </c>
      <c r="E11" s="41">
        <v>642429</v>
      </c>
      <c r="F11" s="41">
        <v>234037</v>
      </c>
      <c r="G11" s="41">
        <v>1964597</v>
      </c>
      <c r="H11" s="41">
        <v>5075649</v>
      </c>
      <c r="I11" s="149"/>
      <c r="J11" s="38"/>
    </row>
    <row r="12" spans="2:9" ht="14.25" customHeight="1">
      <c r="B12" s="9" t="s">
        <v>0</v>
      </c>
      <c r="C12" s="38">
        <v>120756453</v>
      </c>
      <c r="D12" s="38">
        <v>5385445</v>
      </c>
      <c r="E12" s="38">
        <v>26020218</v>
      </c>
      <c r="F12" s="38">
        <v>14964904</v>
      </c>
      <c r="G12" s="38">
        <v>65407285</v>
      </c>
      <c r="H12" s="38">
        <v>232534305</v>
      </c>
      <c r="I12" s="149"/>
    </row>
    <row r="13" spans="2:9" ht="12.75">
      <c r="B13" s="5"/>
      <c r="C13" s="90"/>
      <c r="D13" s="56"/>
      <c r="E13" s="56"/>
      <c r="F13" s="56"/>
      <c r="G13" s="56"/>
      <c r="H13" s="56"/>
      <c r="I13" s="142"/>
    </row>
    <row r="14" spans="2:9" ht="14.25" customHeight="1">
      <c r="B14" s="146" t="s">
        <v>70</v>
      </c>
      <c r="C14" s="90"/>
      <c r="D14" s="56"/>
      <c r="E14" s="56"/>
      <c r="F14" s="56"/>
      <c r="G14" s="56"/>
      <c r="H14" s="56"/>
      <c r="I14" s="142"/>
    </row>
    <row r="15" spans="2:9" ht="14.25" customHeight="1">
      <c r="B15" s="9" t="s">
        <v>23</v>
      </c>
      <c r="C15" s="39">
        <v>48.89040458647703</v>
      </c>
      <c r="D15" s="39">
        <v>3.80650424868322</v>
      </c>
      <c r="E15" s="39">
        <v>8.616432243394776</v>
      </c>
      <c r="F15" s="39">
        <v>3.696457864230107</v>
      </c>
      <c r="G15" s="39">
        <v>34.99020105721486</v>
      </c>
      <c r="H15" s="39">
        <v>100</v>
      </c>
      <c r="I15" s="40"/>
    </row>
    <row r="16" spans="2:9" ht="14.25" customHeight="1">
      <c r="B16" s="12" t="s">
        <v>100</v>
      </c>
      <c r="C16" s="147">
        <v>39.96289982920479</v>
      </c>
      <c r="D16" s="147">
        <v>3.3067845647842224</v>
      </c>
      <c r="E16" s="147">
        <v>10.14869533048169</v>
      </c>
      <c r="F16" s="147">
        <v>3.586712863265546</v>
      </c>
      <c r="G16" s="147">
        <v>42.99490741226376</v>
      </c>
      <c r="H16" s="147">
        <v>100</v>
      </c>
      <c r="I16" s="148"/>
    </row>
    <row r="17" spans="2:9" ht="14.25" customHeight="1">
      <c r="B17" s="12" t="s">
        <v>101</v>
      </c>
      <c r="C17" s="147">
        <v>56.897797179316576</v>
      </c>
      <c r="D17" s="147">
        <v>4.25472038568269</v>
      </c>
      <c r="E17" s="147">
        <v>7.242091660285404</v>
      </c>
      <c r="F17" s="147">
        <v>3.79489201035688</v>
      </c>
      <c r="G17" s="147">
        <v>27.81049876435844</v>
      </c>
      <c r="H17" s="147">
        <v>100</v>
      </c>
      <c r="I17" s="148"/>
    </row>
    <row r="18" spans="2:9" ht="14.25" customHeight="1">
      <c r="B18" s="9" t="s">
        <v>82</v>
      </c>
      <c r="C18" s="39">
        <v>55.66466660869324</v>
      </c>
      <c r="D18" s="39">
        <v>1.6437854848740532</v>
      </c>
      <c r="E18" s="39">
        <v>11.829909375705792</v>
      </c>
      <c r="F18" s="39">
        <v>7.1561486467993705</v>
      </c>
      <c r="G18" s="39">
        <v>23.705489883927545</v>
      </c>
      <c r="H18" s="39">
        <v>100</v>
      </c>
      <c r="I18" s="40"/>
    </row>
    <row r="19" spans="2:9" ht="14.25" customHeight="1">
      <c r="B19" s="9" t="s">
        <v>83</v>
      </c>
      <c r="C19" s="39">
        <v>31.51812983466678</v>
      </c>
      <c r="D19" s="39">
        <v>4.792691113132199</v>
      </c>
      <c r="E19" s="39">
        <v>12.516391978047018</v>
      </c>
      <c r="F19" s="39">
        <v>6.402197612818335</v>
      </c>
      <c r="G19" s="39">
        <v>44.77058946133567</v>
      </c>
      <c r="H19" s="39">
        <v>100</v>
      </c>
      <c r="I19" s="40"/>
    </row>
    <row r="20" spans="2:9" ht="14.25" customHeight="1">
      <c r="B20" s="9" t="s">
        <v>84</v>
      </c>
      <c r="C20" s="39">
        <v>62.390869493125656</v>
      </c>
      <c r="D20" s="39">
        <v>1.3037456626041712</v>
      </c>
      <c r="E20" s="39">
        <v>5.221683231360839</v>
      </c>
      <c r="F20" s="39">
        <v>4.808802519115584</v>
      </c>
      <c r="G20" s="39">
        <v>26.274899093793746</v>
      </c>
      <c r="H20" s="39">
        <v>100</v>
      </c>
      <c r="I20" s="40"/>
    </row>
    <row r="21" spans="2:9" ht="14.25" customHeight="1">
      <c r="B21" s="9" t="s">
        <v>85</v>
      </c>
      <c r="C21" s="39">
        <v>41.091198386649666</v>
      </c>
      <c r="D21" s="39">
        <v>2.9344227703688732</v>
      </c>
      <c r="E21" s="39">
        <v>12.657080897437945</v>
      </c>
      <c r="F21" s="39">
        <v>4.610976842567325</v>
      </c>
      <c r="G21" s="39">
        <v>38.70632110297619</v>
      </c>
      <c r="H21" s="39">
        <v>100</v>
      </c>
      <c r="I21" s="40"/>
    </row>
    <row r="22" spans="2:9" ht="14.25" customHeight="1">
      <c r="B22" s="17" t="s">
        <v>106</v>
      </c>
      <c r="C22" s="42">
        <v>51.93059707899873</v>
      </c>
      <c r="D22" s="42">
        <v>2.3159787111841412</v>
      </c>
      <c r="E22" s="42">
        <v>11.189840569975257</v>
      </c>
      <c r="F22" s="42">
        <v>6.435568291740868</v>
      </c>
      <c r="G22" s="42">
        <v>28.128015348101005</v>
      </c>
      <c r="H22" s="42">
        <v>100</v>
      </c>
      <c r="I22" s="43"/>
    </row>
    <row r="23" spans="2:9" ht="15" customHeight="1" thickBot="1">
      <c r="B23" s="465" t="s">
        <v>296</v>
      </c>
      <c r="C23" s="466"/>
      <c r="D23" s="466"/>
      <c r="E23" s="466"/>
      <c r="F23" s="466"/>
      <c r="G23" s="466"/>
      <c r="H23" s="466"/>
      <c r="I23" s="467"/>
    </row>
    <row r="25" ht="12.75" customHeight="1"/>
    <row r="27" ht="13.5" customHeight="1"/>
    <row r="33" ht="12.75" customHeight="1"/>
    <row r="35" ht="13.5" customHeight="1"/>
    <row r="37" ht="36" customHeight="1"/>
    <row r="45" ht="12.75" customHeight="1"/>
    <row r="47" ht="13.5" customHeight="1"/>
    <row r="54" ht="12.75" customHeight="1"/>
    <row r="56" ht="13.5" customHeight="1"/>
    <row r="58" ht="36" customHeight="1"/>
  </sheetData>
  <sheetProtection/>
  <mergeCells count="4">
    <mergeCell ref="B1:I1"/>
    <mergeCell ref="B2:I2"/>
    <mergeCell ref="B3:I3"/>
    <mergeCell ref="B23:I23"/>
  </mergeCells>
  <printOptions horizontalCentered="1"/>
  <pageMargins left="0.75" right="0.75" top="1" bottom="1" header="0.5" footer="0.5"/>
  <pageSetup horizontalDpi="600" verticalDpi="600" orientation="portrait" scale="94" r:id="rId2"/>
  <drawing r:id="rId1"/>
</worksheet>
</file>

<file path=xl/worksheets/sheet18.xml><?xml version="1.0" encoding="utf-8"?>
<worksheet xmlns="http://schemas.openxmlformats.org/spreadsheetml/2006/main" xmlns:r="http://schemas.openxmlformats.org/officeDocument/2006/relationships">
  <dimension ref="B1:M45"/>
  <sheetViews>
    <sheetView zoomScaleSheetLayoutView="100" zoomScalePageLayoutView="0" workbookViewId="0" topLeftCell="A1">
      <selection activeCell="B35" sqref="B35"/>
    </sheetView>
  </sheetViews>
  <sheetFormatPr defaultColWidth="9.140625" defaultRowHeight="12.75"/>
  <cols>
    <col min="1" max="1" width="2.7109375" style="2" customWidth="1"/>
    <col min="2" max="2" width="23.421875" style="2" customWidth="1"/>
    <col min="3" max="3" width="13.140625" style="2" customWidth="1"/>
    <col min="4" max="4" width="14.00390625" style="2" customWidth="1"/>
    <col min="5" max="5" width="12.421875" style="2" customWidth="1"/>
    <col min="6" max="7" width="13.57421875" style="2" customWidth="1"/>
    <col min="8" max="8" width="0.85546875" style="2" customWidth="1"/>
    <col min="9" max="16384" width="9.140625" style="2" customWidth="1"/>
  </cols>
  <sheetData>
    <row r="1" spans="2:8" ht="57" customHeight="1" thickBot="1">
      <c r="B1" s="402" t="s">
        <v>376</v>
      </c>
      <c r="C1" s="403"/>
      <c r="D1" s="403"/>
      <c r="E1" s="403"/>
      <c r="F1" s="403"/>
      <c r="G1" s="403"/>
      <c r="H1" s="404"/>
    </row>
    <row r="2" spans="2:8" ht="21" customHeight="1" thickBot="1">
      <c r="B2" s="389" t="s">
        <v>392</v>
      </c>
      <c r="C2" s="390"/>
      <c r="D2" s="390"/>
      <c r="E2" s="390"/>
      <c r="F2" s="390"/>
      <c r="G2" s="390"/>
      <c r="H2" s="399"/>
    </row>
    <row r="3" spans="2:8" ht="14.25" customHeight="1">
      <c r="B3" s="457" t="s">
        <v>329</v>
      </c>
      <c r="C3" s="458"/>
      <c r="D3" s="458"/>
      <c r="E3" s="458"/>
      <c r="F3" s="458"/>
      <c r="G3" s="458"/>
      <c r="H3" s="459"/>
    </row>
    <row r="4" spans="2:8" ht="14.25" customHeight="1">
      <c r="B4" s="36"/>
      <c r="C4" s="525" t="s">
        <v>152</v>
      </c>
      <c r="D4" s="525"/>
      <c r="E4" s="525"/>
      <c r="F4" s="526" t="s">
        <v>81</v>
      </c>
      <c r="G4" s="526" t="s">
        <v>0</v>
      </c>
      <c r="H4" s="528"/>
    </row>
    <row r="5" spans="2:8" ht="24" customHeight="1">
      <c r="B5" s="5"/>
      <c r="C5" s="141" t="s">
        <v>55</v>
      </c>
      <c r="D5" s="141" t="s">
        <v>56</v>
      </c>
      <c r="E5" s="141" t="s">
        <v>57</v>
      </c>
      <c r="F5" s="527"/>
      <c r="G5" s="527"/>
      <c r="H5" s="528"/>
    </row>
    <row r="6" spans="2:8" ht="14.25" customHeight="1">
      <c r="B6" s="9" t="s">
        <v>23</v>
      </c>
      <c r="C6" s="56">
        <v>27922417</v>
      </c>
      <c r="D6" s="56">
        <v>10471077</v>
      </c>
      <c r="E6" s="56">
        <v>4743665</v>
      </c>
      <c r="F6" s="56">
        <v>4295434</v>
      </c>
      <c r="G6" s="56">
        <v>47432593</v>
      </c>
      <c r="H6" s="142"/>
    </row>
    <row r="7" spans="2:8" ht="14.25" customHeight="1">
      <c r="B7" s="12" t="s">
        <v>100</v>
      </c>
      <c r="C7" s="143">
        <v>17162383</v>
      </c>
      <c r="D7" s="143">
        <v>7523418</v>
      </c>
      <c r="E7" s="143">
        <v>2543058</v>
      </c>
      <c r="F7" s="143">
        <v>2411614</v>
      </c>
      <c r="G7" s="143">
        <v>29640473</v>
      </c>
      <c r="H7" s="144"/>
    </row>
    <row r="8" spans="2:8" ht="14.25" customHeight="1">
      <c r="B8" s="12" t="s">
        <v>101</v>
      </c>
      <c r="C8" s="143">
        <v>10760034</v>
      </c>
      <c r="D8" s="143">
        <v>2947659</v>
      </c>
      <c r="E8" s="143">
        <v>2200607</v>
      </c>
      <c r="F8" s="143">
        <v>1883820</v>
      </c>
      <c r="G8" s="143">
        <v>17792120</v>
      </c>
      <c r="H8" s="144"/>
    </row>
    <row r="9" spans="2:8" ht="14.25" customHeight="1">
      <c r="B9" s="9" t="s">
        <v>82</v>
      </c>
      <c r="C9" s="56">
        <v>127710612</v>
      </c>
      <c r="D9" s="56">
        <v>21668512</v>
      </c>
      <c r="E9" s="56">
        <v>9165415</v>
      </c>
      <c r="F9" s="56">
        <v>35688557</v>
      </c>
      <c r="G9" s="56">
        <v>194233096</v>
      </c>
      <c r="H9" s="142"/>
    </row>
    <row r="10" spans="2:8" ht="14.25" customHeight="1">
      <c r="B10" s="9" t="s">
        <v>83</v>
      </c>
      <c r="C10" s="56">
        <v>12990961</v>
      </c>
      <c r="D10" s="56">
        <v>14102954</v>
      </c>
      <c r="E10" s="56">
        <v>2556853</v>
      </c>
      <c r="F10" s="56">
        <v>5784893</v>
      </c>
      <c r="G10" s="56">
        <v>35435661</v>
      </c>
      <c r="H10" s="142"/>
    </row>
    <row r="11" spans="2:8" ht="14.25" customHeight="1">
      <c r="B11" s="9" t="s">
        <v>84</v>
      </c>
      <c r="C11" s="56">
        <v>9789019</v>
      </c>
      <c r="D11" s="56">
        <v>1249565</v>
      </c>
      <c r="E11" s="56">
        <v>766734</v>
      </c>
      <c r="F11" s="56">
        <v>1536360</v>
      </c>
      <c r="G11" s="56">
        <v>13341678</v>
      </c>
      <c r="H11" s="142"/>
    </row>
    <row r="12" spans="2:8" ht="14.25" customHeight="1">
      <c r="B12" s="9" t="s">
        <v>85</v>
      </c>
      <c r="C12" s="57">
        <v>4508387</v>
      </c>
      <c r="D12" s="57">
        <v>2080019</v>
      </c>
      <c r="E12" s="57">
        <v>633568</v>
      </c>
      <c r="F12" s="57">
        <v>1064436</v>
      </c>
      <c r="G12" s="57">
        <v>8286410</v>
      </c>
      <c r="H12" s="142"/>
    </row>
    <row r="13" spans="2:8" ht="14.25" customHeight="1">
      <c r="B13" s="9" t="s">
        <v>0</v>
      </c>
      <c r="C13" s="56">
        <v>182921396</v>
      </c>
      <c r="D13" s="56">
        <v>49572127</v>
      </c>
      <c r="E13" s="56">
        <v>17866235</v>
      </c>
      <c r="F13" s="56">
        <v>48369680</v>
      </c>
      <c r="G13" s="56">
        <v>298729438</v>
      </c>
      <c r="H13" s="142"/>
    </row>
    <row r="14" spans="2:8" ht="12.75">
      <c r="B14" s="5"/>
      <c r="C14" s="56"/>
      <c r="D14" s="56"/>
      <c r="E14" s="56"/>
      <c r="F14" s="56"/>
      <c r="G14" s="56"/>
      <c r="H14" s="142"/>
    </row>
    <row r="15" spans="2:8" ht="14.25" customHeight="1">
      <c r="B15" s="146" t="s">
        <v>71</v>
      </c>
      <c r="C15" s="56"/>
      <c r="D15" s="56"/>
      <c r="E15" s="56"/>
      <c r="F15" s="56"/>
      <c r="G15" s="56"/>
      <c r="H15" s="142"/>
    </row>
    <row r="16" spans="2:8" ht="14.25" customHeight="1">
      <c r="B16" s="9" t="s">
        <v>23</v>
      </c>
      <c r="C16" s="39">
        <v>58.86757445455281</v>
      </c>
      <c r="D16" s="39">
        <v>22.0757001414618</v>
      </c>
      <c r="E16" s="39">
        <v>10.000855319041909</v>
      </c>
      <c r="F16" s="39">
        <v>9.055870084943491</v>
      </c>
      <c r="G16" s="39">
        <v>100</v>
      </c>
      <c r="H16" s="40"/>
    </row>
    <row r="17" spans="2:9" ht="14.25" customHeight="1">
      <c r="B17" s="12" t="s">
        <v>100</v>
      </c>
      <c r="C17" s="147">
        <v>57.90185264587377</v>
      </c>
      <c r="D17" s="147">
        <v>25.382246767789436</v>
      </c>
      <c r="E17" s="147">
        <v>8.579680897804836</v>
      </c>
      <c r="F17" s="147">
        <v>8.13621968853196</v>
      </c>
      <c r="G17" s="147">
        <v>100</v>
      </c>
      <c r="H17" s="148"/>
      <c r="I17" s="153"/>
    </row>
    <row r="18" spans="2:8" ht="14.25" customHeight="1">
      <c r="B18" s="12" t="s">
        <v>101</v>
      </c>
      <c r="C18" s="147">
        <v>60.476401912756884</v>
      </c>
      <c r="D18" s="147">
        <v>16.567216273271537</v>
      </c>
      <c r="E18" s="147">
        <v>12.368436139144745</v>
      </c>
      <c r="F18" s="147">
        <v>10.587945674826834</v>
      </c>
      <c r="G18" s="147">
        <v>100</v>
      </c>
      <c r="H18" s="148"/>
    </row>
    <row r="19" spans="2:9" ht="14.25" customHeight="1">
      <c r="B19" s="9" t="s">
        <v>82</v>
      </c>
      <c r="C19" s="39">
        <v>65.75121059698292</v>
      </c>
      <c r="D19" s="39">
        <v>11.155931942721029</v>
      </c>
      <c r="E19" s="39">
        <v>4.718770996679165</v>
      </c>
      <c r="F19" s="39">
        <v>18.37408646361689</v>
      </c>
      <c r="G19" s="39">
        <v>100</v>
      </c>
      <c r="H19" s="40"/>
      <c r="I19" s="153"/>
    </row>
    <row r="20" spans="2:8" ht="14.25" customHeight="1">
      <c r="B20" s="9" t="s">
        <v>83</v>
      </c>
      <c r="C20" s="39">
        <v>36.66069894956947</v>
      </c>
      <c r="D20" s="39">
        <v>39.79876091488741</v>
      </c>
      <c r="E20" s="39">
        <v>7.215479908784543</v>
      </c>
      <c r="F20" s="39">
        <v>16.325060226758577</v>
      </c>
      <c r="G20" s="39">
        <v>100</v>
      </c>
      <c r="H20" s="40"/>
    </row>
    <row r="21" spans="2:8" ht="14.25" customHeight="1">
      <c r="B21" s="9" t="s">
        <v>84</v>
      </c>
      <c r="C21" s="39">
        <v>73.37172280728106</v>
      </c>
      <c r="D21" s="39">
        <v>9.365875866588896</v>
      </c>
      <c r="E21" s="39">
        <v>5.746908297442046</v>
      </c>
      <c r="F21" s="39">
        <v>11.515493028687995</v>
      </c>
      <c r="G21" s="39">
        <v>100</v>
      </c>
      <c r="H21" s="40"/>
    </row>
    <row r="22" spans="2:8" ht="14.25" customHeight="1">
      <c r="B22" s="9" t="s">
        <v>85</v>
      </c>
      <c r="C22" s="39">
        <v>54.40699892957264</v>
      </c>
      <c r="D22" s="39">
        <v>25.101569919904996</v>
      </c>
      <c r="E22" s="39">
        <v>7.645868355536354</v>
      </c>
      <c r="F22" s="39">
        <v>12.845562794986007</v>
      </c>
      <c r="G22" s="39">
        <v>100</v>
      </c>
      <c r="H22" s="40"/>
    </row>
    <row r="23" spans="2:13" ht="14.25" customHeight="1">
      <c r="B23" s="17" t="s">
        <v>106</v>
      </c>
      <c r="C23" s="42">
        <v>61.23313364249023</v>
      </c>
      <c r="D23" s="42">
        <v>16.594322719543964</v>
      </c>
      <c r="E23" s="42">
        <v>5.980741342271062</v>
      </c>
      <c r="F23" s="42">
        <v>16.191802295694742</v>
      </c>
      <c r="G23" s="42">
        <v>100</v>
      </c>
      <c r="H23" s="43"/>
      <c r="M23" s="356"/>
    </row>
    <row r="24" spans="2:13" ht="32.25" customHeight="1">
      <c r="B24" s="529" t="s">
        <v>436</v>
      </c>
      <c r="C24" s="530"/>
      <c r="D24" s="530"/>
      <c r="E24" s="530"/>
      <c r="F24" s="530"/>
      <c r="G24" s="530"/>
      <c r="H24" s="531"/>
      <c r="I24" s="376"/>
      <c r="M24" s="356"/>
    </row>
    <row r="25" spans="2:13" ht="15" customHeight="1" thickBot="1">
      <c r="B25" s="465" t="s">
        <v>296</v>
      </c>
      <c r="C25" s="466"/>
      <c r="D25" s="466"/>
      <c r="E25" s="466"/>
      <c r="F25" s="466"/>
      <c r="G25" s="466"/>
      <c r="H25" s="467"/>
      <c r="M25" s="356"/>
    </row>
    <row r="27" spans="2:8" ht="12.75" customHeight="1">
      <c r="B27" s="47"/>
      <c r="C27" s="56"/>
      <c r="D27" s="56"/>
      <c r="E27" s="56"/>
      <c r="F27" s="56"/>
      <c r="G27" s="56"/>
      <c r="H27" s="56"/>
    </row>
    <row r="28" spans="3:10" ht="12.75">
      <c r="C28" s="47"/>
      <c r="D28" s="47"/>
      <c r="E28" s="47"/>
      <c r="F28" s="47"/>
      <c r="G28" s="47"/>
      <c r="H28" s="47"/>
      <c r="J28" s="47"/>
    </row>
    <row r="29" ht="13.5" customHeight="1">
      <c r="C29" s="29"/>
    </row>
    <row r="35" ht="12.75" customHeight="1"/>
    <row r="37" ht="13.5" customHeight="1"/>
    <row r="45" ht="12.75">
      <c r="J45" s="383"/>
    </row>
  </sheetData>
  <sheetProtection/>
  <mergeCells count="9">
    <mergeCell ref="B1:H1"/>
    <mergeCell ref="B2:H2"/>
    <mergeCell ref="B3:H3"/>
    <mergeCell ref="B25:H25"/>
    <mergeCell ref="C4:E4"/>
    <mergeCell ref="F4:F5"/>
    <mergeCell ref="H4:H5"/>
    <mergeCell ref="G4:G5"/>
    <mergeCell ref="B24:H24"/>
  </mergeCells>
  <printOptions horizontalCentered="1"/>
  <pageMargins left="0.75" right="0.75" top="1" bottom="1" header="0.5" footer="0.5"/>
  <pageSetup horizontalDpi="600" verticalDpi="600" orientation="portrait" scale="94" r:id="rId2"/>
  <drawing r:id="rId1"/>
</worksheet>
</file>

<file path=xl/worksheets/sheet19.xml><?xml version="1.0" encoding="utf-8"?>
<worksheet xmlns="http://schemas.openxmlformats.org/spreadsheetml/2006/main" xmlns:r="http://schemas.openxmlformats.org/officeDocument/2006/relationships">
  <dimension ref="B1:G23"/>
  <sheetViews>
    <sheetView zoomScaleSheetLayoutView="100" zoomScalePageLayoutView="0" workbookViewId="0" topLeftCell="A1">
      <selection activeCell="J13" sqref="J13"/>
    </sheetView>
  </sheetViews>
  <sheetFormatPr defaultColWidth="9.140625" defaultRowHeight="12.75"/>
  <cols>
    <col min="1" max="1" width="1.8515625" style="2" customWidth="1"/>
    <col min="2" max="2" width="23.7109375" style="2" customWidth="1"/>
    <col min="3" max="3" width="13.140625" style="2" customWidth="1"/>
    <col min="4" max="4" width="14.140625" style="2" customWidth="1"/>
    <col min="5" max="5" width="14.28125" style="2" customWidth="1"/>
    <col min="6" max="6" width="11.7109375" style="2" customWidth="1"/>
    <col min="7" max="16384" width="9.140625" style="2" customWidth="1"/>
  </cols>
  <sheetData>
    <row r="1" spans="2:6" ht="57" customHeight="1" thickBot="1">
      <c r="B1" s="396" t="s">
        <v>327</v>
      </c>
      <c r="C1" s="397"/>
      <c r="D1" s="397"/>
      <c r="E1" s="397"/>
      <c r="F1" s="398"/>
    </row>
    <row r="2" spans="2:6" ht="21" customHeight="1" thickBot="1">
      <c r="B2" s="389" t="s">
        <v>393</v>
      </c>
      <c r="C2" s="390"/>
      <c r="D2" s="390"/>
      <c r="E2" s="390"/>
      <c r="F2" s="399"/>
    </row>
    <row r="3" spans="2:6" ht="14.25" customHeight="1">
      <c r="B3" s="457" t="s">
        <v>328</v>
      </c>
      <c r="C3" s="532"/>
      <c r="D3" s="532"/>
      <c r="E3" s="532"/>
      <c r="F3" s="533"/>
    </row>
    <row r="4" spans="2:7" ht="24" customHeight="1">
      <c r="B4" s="5"/>
      <c r="C4" s="6" t="s">
        <v>181</v>
      </c>
      <c r="D4" s="6" t="s">
        <v>211</v>
      </c>
      <c r="E4" s="6" t="s">
        <v>182</v>
      </c>
      <c r="F4" s="55" t="s">
        <v>0</v>
      </c>
      <c r="G4" s="133"/>
    </row>
    <row r="5" spans="2:6" ht="14.25" customHeight="1">
      <c r="B5" s="9" t="s">
        <v>23</v>
      </c>
      <c r="C5" s="56">
        <v>2626222</v>
      </c>
      <c r="D5" s="56">
        <v>4582244</v>
      </c>
      <c r="E5" s="56">
        <v>2681565</v>
      </c>
      <c r="F5" s="142">
        <v>9890031</v>
      </c>
    </row>
    <row r="6" spans="2:6" ht="14.25" customHeight="1">
      <c r="B6" s="12" t="s">
        <v>100</v>
      </c>
      <c r="C6" s="143">
        <v>1461647</v>
      </c>
      <c r="D6" s="143">
        <v>2008447</v>
      </c>
      <c r="E6" s="143">
        <v>843787</v>
      </c>
      <c r="F6" s="144">
        <v>4313881</v>
      </c>
    </row>
    <row r="7" spans="2:6" ht="14.25" customHeight="1">
      <c r="B7" s="12" t="s">
        <v>101</v>
      </c>
      <c r="C7" s="143">
        <v>1164575</v>
      </c>
      <c r="D7" s="143">
        <v>2573797</v>
      </c>
      <c r="E7" s="143">
        <v>1837778</v>
      </c>
      <c r="F7" s="144">
        <v>5576150</v>
      </c>
    </row>
    <row r="8" spans="2:6" ht="14.25" customHeight="1">
      <c r="B8" s="9" t="s">
        <v>82</v>
      </c>
      <c r="C8" s="56">
        <v>26698201</v>
      </c>
      <c r="D8" s="56">
        <v>20365418</v>
      </c>
      <c r="E8" s="56">
        <v>5446627</v>
      </c>
      <c r="F8" s="142">
        <v>52510246</v>
      </c>
    </row>
    <row r="9" spans="2:6" ht="14.25" customHeight="1">
      <c r="B9" s="9" t="s">
        <v>83</v>
      </c>
      <c r="C9" s="56">
        <v>3406401</v>
      </c>
      <c r="D9" s="56">
        <v>3786123</v>
      </c>
      <c r="E9" s="56">
        <v>1248297</v>
      </c>
      <c r="F9" s="142">
        <v>8440821</v>
      </c>
    </row>
    <row r="10" spans="2:6" ht="14.25" customHeight="1">
      <c r="B10" s="9" t="s">
        <v>84</v>
      </c>
      <c r="C10" s="56">
        <v>1006725</v>
      </c>
      <c r="D10" s="56">
        <v>1619833</v>
      </c>
      <c r="E10" s="56">
        <v>564189</v>
      </c>
      <c r="F10" s="142">
        <v>3190747</v>
      </c>
    </row>
    <row r="11" spans="2:6" ht="14.25" customHeight="1">
      <c r="B11" s="9" t="s">
        <v>85</v>
      </c>
      <c r="C11" s="57">
        <v>600369</v>
      </c>
      <c r="D11" s="57">
        <v>648052</v>
      </c>
      <c r="E11" s="57">
        <v>261611</v>
      </c>
      <c r="F11" s="145">
        <v>1510032</v>
      </c>
    </row>
    <row r="12" spans="2:6" ht="14.25" customHeight="1">
      <c r="B12" s="9" t="s">
        <v>0</v>
      </c>
      <c r="C12" s="56">
        <v>34337918</v>
      </c>
      <c r="D12" s="56">
        <v>31001670</v>
      </c>
      <c r="E12" s="56">
        <v>10202289</v>
      </c>
      <c r="F12" s="154">
        <v>75541877</v>
      </c>
    </row>
    <row r="13" spans="2:6" ht="12.75">
      <c r="B13" s="5"/>
      <c r="C13" s="56"/>
      <c r="D13" s="56"/>
      <c r="E13" s="56"/>
      <c r="F13" s="142"/>
    </row>
    <row r="14" spans="2:6" ht="14.25" customHeight="1">
      <c r="B14" s="146" t="s">
        <v>71</v>
      </c>
      <c r="C14" s="56"/>
      <c r="D14" s="56"/>
      <c r="E14" s="56"/>
      <c r="F14" s="142"/>
    </row>
    <row r="15" spans="2:7" ht="14.25" customHeight="1">
      <c r="B15" s="9" t="s">
        <v>23</v>
      </c>
      <c r="C15" s="39">
        <v>26.55423425871971</v>
      </c>
      <c r="D15" s="39">
        <v>46.331947796725814</v>
      </c>
      <c r="E15" s="39">
        <v>27.11381794455447</v>
      </c>
      <c r="F15" s="40">
        <v>100</v>
      </c>
      <c r="G15" s="153"/>
    </row>
    <row r="16" spans="2:6" ht="14.25" customHeight="1">
      <c r="B16" s="12" t="s">
        <v>100</v>
      </c>
      <c r="C16" s="147">
        <v>33.88241353899192</v>
      </c>
      <c r="D16" s="147">
        <v>46.557774774037576</v>
      </c>
      <c r="E16" s="147">
        <v>19.5598116869705</v>
      </c>
      <c r="F16" s="148">
        <v>100</v>
      </c>
    </row>
    <row r="17" spans="2:7" ht="14.25" customHeight="1">
      <c r="B17" s="12" t="s">
        <v>101</v>
      </c>
      <c r="C17" s="147">
        <v>20.884929566098474</v>
      </c>
      <c r="D17" s="147">
        <v>46.157241107215555</v>
      </c>
      <c r="E17" s="147">
        <v>32.957829326685975</v>
      </c>
      <c r="F17" s="148">
        <v>100</v>
      </c>
      <c r="G17" s="153"/>
    </row>
    <row r="18" spans="2:6" ht="14.25" customHeight="1">
      <c r="B18" s="9" t="s">
        <v>82</v>
      </c>
      <c r="C18" s="39">
        <v>50.84379341890723</v>
      </c>
      <c r="D18" s="39">
        <v>38.78370327954662</v>
      </c>
      <c r="E18" s="39">
        <v>10.372503301546141</v>
      </c>
      <c r="F18" s="40">
        <v>100</v>
      </c>
    </row>
    <row r="19" spans="2:6" ht="14.25" customHeight="1">
      <c r="B19" s="9" t="s">
        <v>83</v>
      </c>
      <c r="C19" s="39">
        <v>40.356275769856985</v>
      </c>
      <c r="D19" s="39">
        <v>44.854913994740556</v>
      </c>
      <c r="E19" s="39">
        <v>14.788810235402455</v>
      </c>
      <c r="F19" s="40">
        <v>100</v>
      </c>
    </row>
    <row r="20" spans="2:6" ht="14.25" customHeight="1">
      <c r="B20" s="9" t="s">
        <v>84</v>
      </c>
      <c r="C20" s="39">
        <v>31.55138906343875</v>
      </c>
      <c r="D20" s="39">
        <v>50.766575977349504</v>
      </c>
      <c r="E20" s="39">
        <v>17.682034959211745</v>
      </c>
      <c r="F20" s="40">
        <v>100</v>
      </c>
    </row>
    <row r="21" spans="2:6" ht="14.25" customHeight="1">
      <c r="B21" s="9" t="s">
        <v>85</v>
      </c>
      <c r="C21" s="39">
        <v>39.75869385549445</v>
      </c>
      <c r="D21" s="39">
        <v>42.91644150587537</v>
      </c>
      <c r="E21" s="39">
        <v>17.324864638630174</v>
      </c>
      <c r="F21" s="40">
        <v>100</v>
      </c>
    </row>
    <row r="22" spans="2:6" ht="14.25" customHeight="1">
      <c r="B22" s="155" t="s">
        <v>115</v>
      </c>
      <c r="C22" s="42">
        <v>45.455473657346374</v>
      </c>
      <c r="D22" s="42">
        <v>41.03905175668325</v>
      </c>
      <c r="E22" s="42">
        <v>13.505474585970376</v>
      </c>
      <c r="F22" s="43">
        <v>100</v>
      </c>
    </row>
    <row r="23" spans="2:6" ht="15" customHeight="1" thickBot="1">
      <c r="B23" s="465" t="s">
        <v>296</v>
      </c>
      <c r="C23" s="466"/>
      <c r="D23" s="466"/>
      <c r="E23" s="466"/>
      <c r="F23" s="467"/>
    </row>
    <row r="25" ht="12.75" customHeight="1"/>
    <row r="27" ht="13.5" customHeight="1"/>
    <row r="33" ht="12.75" customHeight="1"/>
    <row r="35" ht="13.5" customHeight="1"/>
    <row r="37" ht="36.75" customHeight="1"/>
    <row r="39" ht="36" customHeight="1"/>
  </sheetData>
  <sheetProtection/>
  <mergeCells count="4">
    <mergeCell ref="B23:F23"/>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I26" sqref="I26"/>
    </sheetView>
  </sheetViews>
  <sheetFormatPr defaultColWidth="9.140625" defaultRowHeight="12.75"/>
  <cols>
    <col min="1" max="1" width="1.7109375" style="2" customWidth="1"/>
    <col min="2" max="2" width="23.140625" style="2" customWidth="1"/>
    <col min="3" max="7" width="13.421875" style="2" customWidth="1"/>
    <col min="8" max="8" width="13.8515625" style="2" customWidth="1"/>
    <col min="9" max="16384" width="9.140625" style="2" customWidth="1"/>
  </cols>
  <sheetData>
    <row r="1" spans="2:7" ht="57" customHeight="1" thickBot="1">
      <c r="B1" s="396" t="s">
        <v>297</v>
      </c>
      <c r="C1" s="397"/>
      <c r="D1" s="397"/>
      <c r="E1" s="397"/>
      <c r="F1" s="397"/>
      <c r="G1" s="398"/>
    </row>
    <row r="2" spans="2:7" ht="21" customHeight="1" thickBot="1">
      <c r="B2" s="389" t="s">
        <v>380</v>
      </c>
      <c r="C2" s="390"/>
      <c r="D2" s="390"/>
      <c r="E2" s="390"/>
      <c r="F2" s="390"/>
      <c r="G2" s="399"/>
    </row>
    <row r="3" spans="2:7" ht="14.25" customHeight="1">
      <c r="B3" s="391" t="s">
        <v>290</v>
      </c>
      <c r="C3" s="392"/>
      <c r="D3" s="392"/>
      <c r="E3" s="392"/>
      <c r="F3" s="392"/>
      <c r="G3" s="400"/>
    </row>
    <row r="4" spans="2:7" ht="33.75" customHeight="1">
      <c r="B4" s="5"/>
      <c r="C4" s="6" t="s">
        <v>291</v>
      </c>
      <c r="D4" s="7" t="s">
        <v>355</v>
      </c>
      <c r="E4" s="7" t="s">
        <v>298</v>
      </c>
      <c r="F4" s="6" t="s">
        <v>299</v>
      </c>
      <c r="G4" s="23" t="s">
        <v>72</v>
      </c>
    </row>
    <row r="5" spans="2:7" ht="14.25" customHeight="1">
      <c r="B5" s="9" t="s">
        <v>23</v>
      </c>
      <c r="C5" s="30">
        <v>48348144</v>
      </c>
      <c r="D5" s="31">
        <v>35204480</v>
      </c>
      <c r="E5" s="31">
        <v>13143664</v>
      </c>
      <c r="F5" s="24">
        <v>37.33520279237188</v>
      </c>
      <c r="G5" s="25">
        <v>51.373241377153875</v>
      </c>
    </row>
    <row r="6" spans="2:8" ht="14.25" customHeight="1">
      <c r="B6" s="377" t="s">
        <v>100</v>
      </c>
      <c r="C6" s="32">
        <v>30278868</v>
      </c>
      <c r="D6" s="33">
        <v>21072230</v>
      </c>
      <c r="E6" s="31">
        <v>9206638</v>
      </c>
      <c r="F6" s="24">
        <v>43.69085758839952</v>
      </c>
      <c r="G6" s="25">
        <v>35.98500663483769</v>
      </c>
      <c r="H6" s="26"/>
    </row>
    <row r="7" spans="2:8" ht="14.25" customHeight="1">
      <c r="B7" s="377" t="s">
        <v>101</v>
      </c>
      <c r="C7" s="32">
        <v>18069276</v>
      </c>
      <c r="D7" s="33">
        <v>14132250</v>
      </c>
      <c r="E7" s="31">
        <v>3937026</v>
      </c>
      <c r="F7" s="24">
        <v>27.858451414318314</v>
      </c>
      <c r="G7" s="25">
        <v>15.388234742316193</v>
      </c>
      <c r="H7" s="26"/>
    </row>
    <row r="8" spans="2:8" ht="14.25" customHeight="1">
      <c r="B8" s="9" t="s">
        <v>82</v>
      </c>
      <c r="C8" s="30">
        <v>199327245</v>
      </c>
      <c r="D8" s="31">
        <v>194527123</v>
      </c>
      <c r="E8" s="31">
        <v>4800122</v>
      </c>
      <c r="F8" s="24">
        <v>2.467584944439856</v>
      </c>
      <c r="G8" s="25">
        <v>18.761726269462354</v>
      </c>
      <c r="H8" s="26"/>
    </row>
    <row r="9" spans="2:9" ht="14.25" customHeight="1">
      <c r="B9" s="9" t="s">
        <v>83</v>
      </c>
      <c r="C9" s="30">
        <v>37178119</v>
      </c>
      <c r="D9" s="31">
        <v>33706554</v>
      </c>
      <c r="E9" s="31">
        <v>3471565</v>
      </c>
      <c r="F9" s="24">
        <v>10.299376791825116</v>
      </c>
      <c r="G9" s="25">
        <v>13.56893684298984</v>
      </c>
      <c r="H9" s="26"/>
      <c r="I9" s="374"/>
    </row>
    <row r="10" spans="2:8" ht="14.25" customHeight="1">
      <c r="B10" s="9" t="s">
        <v>84</v>
      </c>
      <c r="C10" s="30">
        <v>13604863</v>
      </c>
      <c r="D10" s="31">
        <v>10088521</v>
      </c>
      <c r="E10" s="31">
        <v>3516342</v>
      </c>
      <c r="F10" s="24">
        <v>34.85488110695314</v>
      </c>
      <c r="G10" s="25">
        <v>13.743951939932733</v>
      </c>
      <c r="H10" s="26"/>
    </row>
    <row r="11" spans="2:8" ht="14.25" customHeight="1">
      <c r="B11" s="9" t="s">
        <v>85</v>
      </c>
      <c r="C11" s="30">
        <v>8548185</v>
      </c>
      <c r="D11" s="34">
        <v>7895228</v>
      </c>
      <c r="E11" s="34">
        <v>652957</v>
      </c>
      <c r="F11" s="27">
        <v>8.270274145344505</v>
      </c>
      <c r="G11" s="28">
        <v>2.5521435704611943</v>
      </c>
      <c r="H11" s="26"/>
    </row>
    <row r="12" spans="2:8" ht="14.25" customHeight="1">
      <c r="B12" s="17" t="s">
        <v>0</v>
      </c>
      <c r="C12" s="35">
        <v>307006556</v>
      </c>
      <c r="D12" s="34">
        <v>281421906</v>
      </c>
      <c r="E12" s="31">
        <v>25584650</v>
      </c>
      <c r="F12" s="24">
        <v>9.091207704349781</v>
      </c>
      <c r="G12" s="25">
        <v>100</v>
      </c>
      <c r="H12" s="26"/>
    </row>
    <row r="13" spans="2:8" ht="15" customHeight="1">
      <c r="B13" s="393" t="s">
        <v>357</v>
      </c>
      <c r="C13" s="394"/>
      <c r="D13" s="394"/>
      <c r="E13" s="394"/>
      <c r="F13" s="394"/>
      <c r="G13" s="401"/>
      <c r="H13" s="26"/>
    </row>
    <row r="14" spans="2:9" ht="15" customHeight="1" thickBot="1">
      <c r="B14" s="384" t="s">
        <v>293</v>
      </c>
      <c r="C14" s="385"/>
      <c r="D14" s="385"/>
      <c r="E14" s="385"/>
      <c r="F14" s="385"/>
      <c r="G14" s="395"/>
      <c r="I14" s="26"/>
    </row>
    <row r="15" ht="12.75">
      <c r="I15" s="26"/>
    </row>
    <row r="20" ht="12.75">
      <c r="C20" s="29"/>
    </row>
  </sheetData>
  <sheetProtection/>
  <mergeCells count="5">
    <mergeCell ref="B14:G14"/>
    <mergeCell ref="B1:G1"/>
    <mergeCell ref="B2:G2"/>
    <mergeCell ref="B3:G3"/>
    <mergeCell ref="B13:G13"/>
  </mergeCells>
  <printOptions horizontalCentered="1"/>
  <pageMargins left="0.75" right="0.75" top="1" bottom="1" header="0.5" footer="0.5"/>
  <pageSetup horizontalDpi="600" verticalDpi="600" orientation="portrait" scale="94" r:id="rId2"/>
  <drawing r:id="rId1"/>
</worksheet>
</file>

<file path=xl/worksheets/sheet20.xml><?xml version="1.0" encoding="utf-8"?>
<worksheet xmlns="http://schemas.openxmlformats.org/spreadsheetml/2006/main" xmlns:r="http://schemas.openxmlformats.org/officeDocument/2006/relationships">
  <dimension ref="B1:G23"/>
  <sheetViews>
    <sheetView zoomScaleSheetLayoutView="100" zoomScalePageLayoutView="0" workbookViewId="0" topLeftCell="A1">
      <selection activeCell="C29" sqref="C29"/>
    </sheetView>
  </sheetViews>
  <sheetFormatPr defaultColWidth="9.140625" defaultRowHeight="12.75"/>
  <cols>
    <col min="1" max="1" width="1.8515625" style="2" customWidth="1"/>
    <col min="2" max="2" width="23.57421875" style="2" customWidth="1"/>
    <col min="3" max="6" width="12.7109375" style="2" customWidth="1"/>
    <col min="7" max="16384" width="9.140625" style="2" customWidth="1"/>
  </cols>
  <sheetData>
    <row r="1" spans="2:6" ht="58.5" customHeight="1" thickBot="1">
      <c r="B1" s="396" t="s">
        <v>376</v>
      </c>
      <c r="C1" s="397"/>
      <c r="D1" s="397"/>
      <c r="E1" s="397"/>
      <c r="F1" s="398"/>
    </row>
    <row r="2" spans="2:6" ht="21" customHeight="1" thickBot="1">
      <c r="B2" s="389" t="s">
        <v>394</v>
      </c>
      <c r="C2" s="390"/>
      <c r="D2" s="390"/>
      <c r="E2" s="390"/>
      <c r="F2" s="399"/>
    </row>
    <row r="3" spans="2:6" ht="14.25" customHeight="1">
      <c r="B3" s="457" t="s">
        <v>326</v>
      </c>
      <c r="C3" s="532"/>
      <c r="D3" s="532"/>
      <c r="E3" s="532"/>
      <c r="F3" s="533"/>
    </row>
    <row r="4" spans="2:6" ht="25.5" customHeight="1">
      <c r="B4" s="5"/>
      <c r="C4" s="6" t="s">
        <v>58</v>
      </c>
      <c r="D4" s="6" t="s">
        <v>59</v>
      </c>
      <c r="E4" s="6" t="s">
        <v>60</v>
      </c>
      <c r="F4" s="55" t="s">
        <v>0</v>
      </c>
    </row>
    <row r="5" spans="2:6" ht="14.25" customHeight="1">
      <c r="B5" s="9" t="s">
        <v>23</v>
      </c>
      <c r="C5" s="56">
        <v>14204073</v>
      </c>
      <c r="D5" s="56">
        <v>1403117</v>
      </c>
      <c r="E5" s="56">
        <v>1087029</v>
      </c>
      <c r="F5" s="142">
        <v>16694219</v>
      </c>
    </row>
    <row r="6" spans="2:6" ht="14.25" customHeight="1">
      <c r="B6" s="12" t="s">
        <v>100</v>
      </c>
      <c r="C6" s="143">
        <v>13050401</v>
      </c>
      <c r="D6" s="143">
        <v>1350552</v>
      </c>
      <c r="E6" s="143">
        <v>910868</v>
      </c>
      <c r="F6" s="144">
        <v>15311821</v>
      </c>
    </row>
    <row r="7" spans="2:6" ht="14.25" customHeight="1">
      <c r="B7" s="12" t="s">
        <v>101</v>
      </c>
      <c r="C7" s="143">
        <v>1153672</v>
      </c>
      <c r="D7" s="143">
        <v>52565</v>
      </c>
      <c r="E7" s="143">
        <v>176161</v>
      </c>
      <c r="F7" s="144">
        <v>1382398</v>
      </c>
    </row>
    <row r="8" spans="2:6" ht="14.25" customHeight="1">
      <c r="B8" s="9" t="s">
        <v>82</v>
      </c>
      <c r="C8" s="56">
        <v>37716855</v>
      </c>
      <c r="D8" s="56">
        <v>2168477</v>
      </c>
      <c r="E8" s="56">
        <v>1162501</v>
      </c>
      <c r="F8" s="142">
        <v>41047833</v>
      </c>
    </row>
    <row r="9" spans="2:6" ht="14.25" customHeight="1">
      <c r="B9" s="9" t="s">
        <v>83</v>
      </c>
      <c r="C9" s="56">
        <v>8289239</v>
      </c>
      <c r="D9" s="56">
        <v>1266888</v>
      </c>
      <c r="E9" s="56">
        <v>662921</v>
      </c>
      <c r="F9" s="142">
        <v>10219048</v>
      </c>
    </row>
    <row r="10" spans="2:6" ht="14.25" customHeight="1">
      <c r="B10" s="9" t="s">
        <v>84</v>
      </c>
      <c r="C10" s="56">
        <v>2784408</v>
      </c>
      <c r="D10" s="56">
        <v>129766</v>
      </c>
      <c r="E10" s="56">
        <v>124441</v>
      </c>
      <c r="F10" s="142">
        <v>3038615</v>
      </c>
    </row>
    <row r="11" spans="2:6" ht="14.25" customHeight="1">
      <c r="B11" s="9" t="s">
        <v>85</v>
      </c>
      <c r="C11" s="57">
        <v>2914034</v>
      </c>
      <c r="D11" s="57">
        <v>377744</v>
      </c>
      <c r="E11" s="57">
        <v>180758</v>
      </c>
      <c r="F11" s="145">
        <v>3472536</v>
      </c>
    </row>
    <row r="12" spans="2:6" ht="14.25" customHeight="1">
      <c r="B12" s="9" t="s">
        <v>0</v>
      </c>
      <c r="C12" s="56">
        <v>65908609</v>
      </c>
      <c r="D12" s="56">
        <v>5345992</v>
      </c>
      <c r="E12" s="56">
        <v>3217650</v>
      </c>
      <c r="F12" s="154">
        <v>74472251</v>
      </c>
    </row>
    <row r="13" spans="2:6" ht="12.75">
      <c r="B13" s="5"/>
      <c r="C13" s="56"/>
      <c r="D13" s="56"/>
      <c r="E13" s="56"/>
      <c r="F13" s="142"/>
    </row>
    <row r="14" spans="2:6" ht="14.25" customHeight="1">
      <c r="B14" s="146" t="s">
        <v>70</v>
      </c>
      <c r="C14" s="56"/>
      <c r="D14" s="56"/>
      <c r="E14" s="56"/>
      <c r="F14" s="142"/>
    </row>
    <row r="15" spans="2:7" ht="14.25" customHeight="1">
      <c r="B15" s="9" t="s">
        <v>23</v>
      </c>
      <c r="C15" s="39">
        <v>85.08378259563985</v>
      </c>
      <c r="D15" s="39">
        <v>8.404807676238104</v>
      </c>
      <c r="E15" s="39">
        <v>6.511409728122051</v>
      </c>
      <c r="F15" s="40">
        <v>100</v>
      </c>
      <c r="G15" s="153"/>
    </row>
    <row r="16" spans="2:6" ht="14.25" customHeight="1">
      <c r="B16" s="12" t="s">
        <v>100</v>
      </c>
      <c r="C16" s="147">
        <v>85.23088795251721</v>
      </c>
      <c r="D16" s="147">
        <v>8.82032254687408</v>
      </c>
      <c r="E16" s="147">
        <v>5.948789500608712</v>
      </c>
      <c r="F16" s="148">
        <v>100</v>
      </c>
    </row>
    <row r="17" spans="2:7" ht="14.25" customHeight="1">
      <c r="B17" s="12" t="s">
        <v>101</v>
      </c>
      <c r="C17" s="147">
        <v>83.45440314583789</v>
      </c>
      <c r="D17" s="147">
        <v>3.8024505243786524</v>
      </c>
      <c r="E17" s="147">
        <v>12.743146329783464</v>
      </c>
      <c r="F17" s="148">
        <v>100</v>
      </c>
      <c r="G17" s="153"/>
    </row>
    <row r="18" spans="2:6" ht="14.25" customHeight="1">
      <c r="B18" s="9" t="s">
        <v>82</v>
      </c>
      <c r="C18" s="39">
        <v>91.88513069618072</v>
      </c>
      <c r="D18" s="39">
        <v>5.2828050630589924</v>
      </c>
      <c r="E18" s="39">
        <v>2.832064240760286</v>
      </c>
      <c r="F18" s="40">
        <v>100</v>
      </c>
    </row>
    <row r="19" spans="2:6" ht="14.25" customHeight="1">
      <c r="B19" s="9" t="s">
        <v>83</v>
      </c>
      <c r="C19" s="39">
        <v>81.11556966950346</v>
      </c>
      <c r="D19" s="39">
        <v>12.397319202336655</v>
      </c>
      <c r="E19" s="39">
        <v>6.487111128159883</v>
      </c>
      <c r="F19" s="40">
        <v>100</v>
      </c>
    </row>
    <row r="20" spans="2:6" ht="14.25" customHeight="1">
      <c r="B20" s="9" t="s">
        <v>84</v>
      </c>
      <c r="C20" s="39">
        <v>91.63411620096656</v>
      </c>
      <c r="D20" s="39">
        <v>4.270564056321712</v>
      </c>
      <c r="E20" s="39">
        <v>4.0953197427117285</v>
      </c>
      <c r="F20" s="40">
        <v>100</v>
      </c>
    </row>
    <row r="21" spans="2:6" ht="14.25" customHeight="1">
      <c r="B21" s="9" t="s">
        <v>85</v>
      </c>
      <c r="C21" s="39">
        <v>83.91659582506848</v>
      </c>
      <c r="D21" s="39">
        <v>10.878044172904183</v>
      </c>
      <c r="E21" s="39">
        <v>5.205360002027337</v>
      </c>
      <c r="F21" s="40">
        <v>100</v>
      </c>
    </row>
    <row r="22" spans="2:6" ht="14.25" customHeight="1">
      <c r="B22" s="17" t="s">
        <v>106</v>
      </c>
      <c r="C22" s="42">
        <v>88.50089545433507</v>
      </c>
      <c r="D22" s="42">
        <v>7.178501963100323</v>
      </c>
      <c r="E22" s="42">
        <v>4.320602582564612</v>
      </c>
      <c r="F22" s="43">
        <v>100</v>
      </c>
    </row>
    <row r="23" spans="2:6" ht="15" customHeight="1" thickBot="1">
      <c r="B23" s="465" t="s">
        <v>296</v>
      </c>
      <c r="C23" s="466"/>
      <c r="D23" s="466"/>
      <c r="E23" s="466"/>
      <c r="F23" s="467"/>
    </row>
    <row r="25" ht="12.75" customHeight="1"/>
    <row r="27" ht="13.5" customHeight="1"/>
  </sheetData>
  <sheetProtection/>
  <mergeCells count="4">
    <mergeCell ref="B1:F1"/>
    <mergeCell ref="B2:F2"/>
    <mergeCell ref="B3:F3"/>
    <mergeCell ref="B23:F23"/>
  </mergeCells>
  <printOptions horizontalCentered="1"/>
  <pageMargins left="0.75" right="0.75" top="1" bottom="1" header="0.5" footer="0.5"/>
  <pageSetup horizontalDpi="600" verticalDpi="600" orientation="portrait" scale="94" r:id="rId2"/>
  <drawing r:id="rId1"/>
</worksheet>
</file>

<file path=xl/worksheets/sheet21.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
      <selection activeCell="F24" sqref="F24"/>
    </sheetView>
  </sheetViews>
  <sheetFormatPr defaultColWidth="9.140625" defaultRowHeight="12.75"/>
  <cols>
    <col min="1" max="1" width="19.57421875" style="2" customWidth="1"/>
    <col min="2" max="5" width="11.7109375" style="2" customWidth="1"/>
    <col min="6" max="6" width="12.57421875" style="2" customWidth="1"/>
    <col min="7" max="8" width="11.7109375" style="2" customWidth="1"/>
    <col min="9" max="9" width="12.57421875" style="2" customWidth="1"/>
    <col min="10" max="10" width="12.00390625" style="2" customWidth="1"/>
    <col min="11" max="16384" width="9.140625" style="2" customWidth="1"/>
  </cols>
  <sheetData>
    <row r="1" spans="1:9" ht="57" customHeight="1" thickBot="1">
      <c r="A1" s="402" t="s">
        <v>325</v>
      </c>
      <c r="B1" s="403"/>
      <c r="C1" s="403"/>
      <c r="D1" s="403"/>
      <c r="E1" s="403"/>
      <c r="F1" s="403"/>
      <c r="G1" s="403"/>
      <c r="H1" s="403"/>
      <c r="I1" s="404"/>
    </row>
    <row r="2" spans="1:9" ht="21" customHeight="1" thickBot="1">
      <c r="A2" s="389" t="s">
        <v>395</v>
      </c>
      <c r="B2" s="390"/>
      <c r="C2" s="390"/>
      <c r="D2" s="390"/>
      <c r="E2" s="390"/>
      <c r="F2" s="390"/>
      <c r="G2" s="390"/>
      <c r="H2" s="390"/>
      <c r="I2" s="399"/>
    </row>
    <row r="3" spans="1:9" ht="14.25" customHeight="1">
      <c r="A3" s="468" t="s">
        <v>324</v>
      </c>
      <c r="B3" s="469"/>
      <c r="C3" s="469"/>
      <c r="D3" s="469"/>
      <c r="E3" s="469"/>
      <c r="F3" s="469"/>
      <c r="G3" s="469"/>
      <c r="H3" s="469"/>
      <c r="I3" s="470"/>
    </row>
    <row r="4" spans="1:9" ht="14.25" customHeight="1">
      <c r="A4" s="177"/>
      <c r="B4" s="414" t="s">
        <v>424</v>
      </c>
      <c r="C4" s="414"/>
      <c r="D4" s="414"/>
      <c r="E4" s="414"/>
      <c r="F4" s="414" t="s">
        <v>425</v>
      </c>
      <c r="G4" s="414"/>
      <c r="H4" s="414"/>
      <c r="I4" s="415"/>
    </row>
    <row r="5" spans="1:9" ht="14.25" customHeight="1">
      <c r="A5" s="177"/>
      <c r="B5" s="534" t="s">
        <v>156</v>
      </c>
      <c r="C5" s="538" t="s">
        <v>213</v>
      </c>
      <c r="D5" s="538"/>
      <c r="E5" s="539"/>
      <c r="F5" s="536" t="s">
        <v>156</v>
      </c>
      <c r="G5" s="538" t="s">
        <v>213</v>
      </c>
      <c r="H5" s="538"/>
      <c r="I5" s="540"/>
    </row>
    <row r="6" spans="1:9" ht="34.5" customHeight="1">
      <c r="A6" s="216"/>
      <c r="B6" s="535"/>
      <c r="C6" s="273" t="s">
        <v>157</v>
      </c>
      <c r="D6" s="273" t="s">
        <v>158</v>
      </c>
      <c r="E6" s="343" t="s">
        <v>0</v>
      </c>
      <c r="F6" s="537"/>
      <c r="G6" s="282" t="s">
        <v>157</v>
      </c>
      <c r="H6" s="282" t="s">
        <v>158</v>
      </c>
      <c r="I6" s="344" t="s">
        <v>0</v>
      </c>
    </row>
    <row r="7" spans="1:10" ht="14.25" customHeight="1">
      <c r="A7" s="219" t="s">
        <v>23</v>
      </c>
      <c r="B7" s="220">
        <v>3855245</v>
      </c>
      <c r="C7" s="220">
        <v>5584131</v>
      </c>
      <c r="D7" s="220">
        <v>1818913</v>
      </c>
      <c r="E7" s="220">
        <v>11258289</v>
      </c>
      <c r="F7" s="300">
        <v>6405030</v>
      </c>
      <c r="G7" s="220">
        <v>11380052</v>
      </c>
      <c r="H7" s="220">
        <v>13868843</v>
      </c>
      <c r="I7" s="221">
        <v>31653925</v>
      </c>
      <c r="J7" s="29"/>
    </row>
    <row r="8" spans="1:10" ht="14.25" customHeight="1">
      <c r="A8" s="222" t="s">
        <v>100</v>
      </c>
      <c r="B8" s="223">
        <v>3796241</v>
      </c>
      <c r="C8" s="223">
        <v>4833840</v>
      </c>
      <c r="D8" s="223">
        <v>1348403</v>
      </c>
      <c r="E8" s="223">
        <v>9978484</v>
      </c>
      <c r="F8" s="352">
        <v>5741334</v>
      </c>
      <c r="G8" s="223">
        <v>7375741</v>
      </c>
      <c r="H8" s="223">
        <v>1849972</v>
      </c>
      <c r="I8" s="224">
        <v>14967047</v>
      </c>
      <c r="J8" s="156"/>
    </row>
    <row r="9" spans="1:10" ht="14.25" customHeight="1">
      <c r="A9" s="222" t="s">
        <v>101</v>
      </c>
      <c r="B9" s="223">
        <v>59004</v>
      </c>
      <c r="C9" s="223">
        <v>750291</v>
      </c>
      <c r="D9" s="223">
        <v>470510</v>
      </c>
      <c r="E9" s="223">
        <v>1279805</v>
      </c>
      <c r="F9" s="352">
        <v>663696</v>
      </c>
      <c r="G9" s="223">
        <v>4004311</v>
      </c>
      <c r="H9" s="223">
        <v>12018871</v>
      </c>
      <c r="I9" s="224">
        <v>16686878</v>
      </c>
      <c r="J9" s="29"/>
    </row>
    <row r="10" spans="1:10" ht="14.25" customHeight="1">
      <c r="A10" s="219" t="s">
        <v>82</v>
      </c>
      <c r="B10" s="220">
        <v>28366884</v>
      </c>
      <c r="C10" s="220">
        <v>1384413</v>
      </c>
      <c r="D10" s="220">
        <v>339125</v>
      </c>
      <c r="E10" s="220">
        <v>30090422</v>
      </c>
      <c r="F10" s="300">
        <v>149017706</v>
      </c>
      <c r="G10" s="220">
        <v>6413460</v>
      </c>
      <c r="H10" s="220">
        <v>2848246</v>
      </c>
      <c r="I10" s="221">
        <v>158279412</v>
      </c>
      <c r="J10" s="29"/>
    </row>
    <row r="11" spans="1:10" ht="14.25" customHeight="1">
      <c r="A11" s="219" t="s">
        <v>83</v>
      </c>
      <c r="B11" s="220">
        <v>7022821</v>
      </c>
      <c r="C11" s="220">
        <v>326569</v>
      </c>
      <c r="D11" s="220">
        <v>98232</v>
      </c>
      <c r="E11" s="220">
        <v>7447622</v>
      </c>
      <c r="F11" s="300">
        <v>25089889</v>
      </c>
      <c r="G11" s="220">
        <v>1198947</v>
      </c>
      <c r="H11" s="220">
        <v>670235</v>
      </c>
      <c r="I11" s="221">
        <v>26959071</v>
      </c>
      <c r="J11" s="29"/>
    </row>
    <row r="12" spans="1:10" ht="14.25" customHeight="1">
      <c r="A12" s="219" t="s">
        <v>84</v>
      </c>
      <c r="B12" s="220">
        <v>778277</v>
      </c>
      <c r="C12" s="220">
        <v>1034402</v>
      </c>
      <c r="D12" s="220">
        <v>349914</v>
      </c>
      <c r="E12" s="220">
        <v>2162593</v>
      </c>
      <c r="F12" s="300">
        <v>2087251</v>
      </c>
      <c r="G12" s="220">
        <v>4249706</v>
      </c>
      <c r="H12" s="220">
        <v>4229291</v>
      </c>
      <c r="I12" s="221">
        <v>10566248</v>
      </c>
      <c r="J12" s="29"/>
    </row>
    <row r="13" spans="1:10" ht="14.25" customHeight="1">
      <c r="A13" s="219" t="s">
        <v>85</v>
      </c>
      <c r="B13" s="278">
        <v>2073125</v>
      </c>
      <c r="C13" s="278">
        <v>220166</v>
      </c>
      <c r="D13" s="278">
        <v>47792</v>
      </c>
      <c r="E13" s="220">
        <v>2341083</v>
      </c>
      <c r="F13" s="310">
        <v>4100956</v>
      </c>
      <c r="G13" s="278">
        <v>695303</v>
      </c>
      <c r="H13" s="278">
        <v>279390</v>
      </c>
      <c r="I13" s="221">
        <v>5075649</v>
      </c>
      <c r="J13" s="29"/>
    </row>
    <row r="14" spans="1:10" ht="14.25" customHeight="1">
      <c r="A14" s="219" t="s">
        <v>0</v>
      </c>
      <c r="B14" s="220">
        <v>42096352</v>
      </c>
      <c r="C14" s="220">
        <v>8549681</v>
      </c>
      <c r="D14" s="220">
        <v>2653976</v>
      </c>
      <c r="E14" s="346">
        <v>53300009</v>
      </c>
      <c r="F14" s="300">
        <v>186700832</v>
      </c>
      <c r="G14" s="220">
        <v>23937468</v>
      </c>
      <c r="H14" s="220">
        <v>21896005</v>
      </c>
      <c r="I14" s="226">
        <v>232534305</v>
      </c>
      <c r="J14" s="29"/>
    </row>
    <row r="15" spans="1:9" ht="12.75">
      <c r="A15" s="216"/>
      <c r="B15" s="220"/>
      <c r="C15" s="220"/>
      <c r="D15" s="220"/>
      <c r="E15" s="220"/>
      <c r="F15" s="300"/>
      <c r="G15" s="347"/>
      <c r="H15" s="347"/>
      <c r="I15" s="348"/>
    </row>
    <row r="16" spans="1:10" ht="14.25" customHeight="1">
      <c r="A16" s="228" t="s">
        <v>70</v>
      </c>
      <c r="B16" s="220"/>
      <c r="C16" s="220"/>
      <c r="D16" s="220"/>
      <c r="E16" s="220"/>
      <c r="F16" s="300"/>
      <c r="G16" s="347"/>
      <c r="H16" s="347"/>
      <c r="I16" s="348"/>
      <c r="J16" s="153"/>
    </row>
    <row r="17" spans="1:9" ht="14.25" customHeight="1">
      <c r="A17" s="219" t="s">
        <v>23</v>
      </c>
      <c r="B17" s="229">
        <v>34.243613749833564</v>
      </c>
      <c r="C17" s="229">
        <v>49.60017459136108</v>
      </c>
      <c r="D17" s="229">
        <v>16.156211658805347</v>
      </c>
      <c r="E17" s="229">
        <v>100</v>
      </c>
      <c r="F17" s="349">
        <v>20.234552271163846</v>
      </c>
      <c r="G17" s="229">
        <v>35.95147205283389</v>
      </c>
      <c r="H17" s="229">
        <v>43.813975676002265</v>
      </c>
      <c r="I17" s="230">
        <v>100</v>
      </c>
    </row>
    <row r="18" spans="1:10" ht="14.25" customHeight="1">
      <c r="A18" s="222" t="s">
        <v>100</v>
      </c>
      <c r="B18" s="231">
        <v>38.044266042817725</v>
      </c>
      <c r="C18" s="231">
        <v>48.4426291609026</v>
      </c>
      <c r="D18" s="231">
        <v>13.513104796279677</v>
      </c>
      <c r="E18" s="231">
        <v>100</v>
      </c>
      <c r="F18" s="353">
        <v>38.35983143501854</v>
      </c>
      <c r="G18" s="231">
        <v>49.27986796593877</v>
      </c>
      <c r="H18" s="231">
        <v>12.360300599042684</v>
      </c>
      <c r="I18" s="232">
        <v>100</v>
      </c>
      <c r="J18" s="153"/>
    </row>
    <row r="19" spans="1:9" ht="14.25" customHeight="1">
      <c r="A19" s="222" t="s">
        <v>101</v>
      </c>
      <c r="B19" s="231">
        <v>4.610389864080856</v>
      </c>
      <c r="C19" s="231">
        <v>58.625415590656395</v>
      </c>
      <c r="D19" s="231">
        <v>36.764194545262754</v>
      </c>
      <c r="E19" s="231">
        <v>100</v>
      </c>
      <c r="F19" s="353">
        <v>3.9773527438745586</v>
      </c>
      <c r="G19" s="231">
        <v>23.996765602289415</v>
      </c>
      <c r="H19" s="231">
        <v>72.02588165383602</v>
      </c>
      <c r="I19" s="232">
        <v>100</v>
      </c>
    </row>
    <row r="20" spans="1:9" ht="14.25" customHeight="1">
      <c r="A20" s="219" t="s">
        <v>82</v>
      </c>
      <c r="B20" s="229">
        <v>94.27213749278758</v>
      </c>
      <c r="C20" s="229">
        <v>4.600842753218948</v>
      </c>
      <c r="D20" s="229">
        <v>1.12701975399348</v>
      </c>
      <c r="E20" s="229">
        <v>100</v>
      </c>
      <c r="F20" s="349">
        <v>94.14850871444986</v>
      </c>
      <c r="G20" s="229">
        <v>4.051986243163451</v>
      </c>
      <c r="H20" s="229">
        <v>1.7995050423866878</v>
      </c>
      <c r="I20" s="230">
        <v>100</v>
      </c>
    </row>
    <row r="21" spans="1:9" ht="14.25" customHeight="1">
      <c r="A21" s="219" t="s">
        <v>83</v>
      </c>
      <c r="B21" s="229">
        <v>94.29615251687049</v>
      </c>
      <c r="C21" s="229">
        <v>4.38487613898772</v>
      </c>
      <c r="D21" s="229">
        <v>1.3189713441417945</v>
      </c>
      <c r="E21" s="229">
        <v>100</v>
      </c>
      <c r="F21" s="349">
        <v>93.06659342972166</v>
      </c>
      <c r="G21" s="229">
        <v>4.4472860359320245</v>
      </c>
      <c r="H21" s="229">
        <v>2.486120534346306</v>
      </c>
      <c r="I21" s="230">
        <v>100</v>
      </c>
    </row>
    <row r="22" spans="1:9" ht="14.25" customHeight="1">
      <c r="A22" s="219" t="s">
        <v>84</v>
      </c>
      <c r="B22" s="229">
        <v>35.98814016322073</v>
      </c>
      <c r="C22" s="229">
        <v>47.83156146348388</v>
      </c>
      <c r="D22" s="229">
        <v>16.18029837329539</v>
      </c>
      <c r="E22" s="229">
        <v>100</v>
      </c>
      <c r="F22" s="349">
        <v>19.753946717888887</v>
      </c>
      <c r="G22" s="229">
        <v>40.21963141504913</v>
      </c>
      <c r="H22" s="229">
        <v>40.02642186706199</v>
      </c>
      <c r="I22" s="230">
        <v>100</v>
      </c>
    </row>
    <row r="23" spans="1:9" ht="14.25" customHeight="1">
      <c r="A23" s="219" t="s">
        <v>85</v>
      </c>
      <c r="B23" s="229">
        <v>88.55410081573358</v>
      </c>
      <c r="C23" s="229">
        <v>9.40445084604006</v>
      </c>
      <c r="D23" s="229">
        <v>2.0414483382263677</v>
      </c>
      <c r="E23" s="229">
        <v>100</v>
      </c>
      <c r="F23" s="349">
        <v>80.79668235530077</v>
      </c>
      <c r="G23" s="229">
        <v>13.698799897313624</v>
      </c>
      <c r="H23" s="229">
        <v>5.504517747385605</v>
      </c>
      <c r="I23" s="230">
        <v>100</v>
      </c>
    </row>
    <row r="24" spans="1:9" ht="14.25" customHeight="1">
      <c r="A24" s="233" t="s">
        <v>106</v>
      </c>
      <c r="B24" s="276">
        <v>78.98000917785961</v>
      </c>
      <c r="C24" s="276">
        <v>16.040674589754758</v>
      </c>
      <c r="D24" s="276">
        <v>4.979316232385627</v>
      </c>
      <c r="E24" s="276">
        <v>100</v>
      </c>
      <c r="F24" s="351">
        <v>80.28958651928798</v>
      </c>
      <c r="G24" s="276">
        <v>10.294166273660139</v>
      </c>
      <c r="H24" s="276">
        <v>9.41624720705188</v>
      </c>
      <c r="I24" s="277">
        <v>100</v>
      </c>
    </row>
    <row r="25" spans="1:9" ht="15" customHeight="1" thickBot="1">
      <c r="A25" s="465" t="s">
        <v>296</v>
      </c>
      <c r="B25" s="466"/>
      <c r="C25" s="466"/>
      <c r="D25" s="466"/>
      <c r="E25" s="466"/>
      <c r="F25" s="466"/>
      <c r="G25" s="87"/>
      <c r="H25" s="87"/>
      <c r="I25" s="88"/>
    </row>
    <row r="27" spans="2:11" ht="12.75" customHeight="1">
      <c r="B27" s="56"/>
      <c r="C27" s="56"/>
      <c r="D27" s="157"/>
      <c r="E27" s="56"/>
      <c r="F27" s="56"/>
      <c r="G27" s="56"/>
      <c r="H27" s="56"/>
      <c r="I27" s="56"/>
      <c r="K27" s="158"/>
    </row>
    <row r="28" spans="2:11" ht="12.75">
      <c r="B28" s="56"/>
      <c r="C28" s="56"/>
      <c r="D28" s="56"/>
      <c r="E28" s="56"/>
      <c r="F28" s="56"/>
      <c r="G28" s="56"/>
      <c r="H28" s="56"/>
      <c r="I28" s="56"/>
      <c r="K28" s="158"/>
    </row>
    <row r="29" spans="2:11" ht="13.5" customHeight="1">
      <c r="B29" s="56"/>
      <c r="C29" s="56"/>
      <c r="D29" s="56"/>
      <c r="E29" s="56"/>
      <c r="F29" s="56"/>
      <c r="G29" s="56"/>
      <c r="H29" s="56"/>
      <c r="I29" s="56"/>
      <c r="K29" s="158"/>
    </row>
    <row r="30" spans="2:11" ht="12.75">
      <c r="B30" s="56"/>
      <c r="C30" s="56"/>
      <c r="D30" s="56"/>
      <c r="E30" s="56"/>
      <c r="F30" s="56"/>
      <c r="G30" s="56"/>
      <c r="H30" s="56"/>
      <c r="I30" s="56"/>
      <c r="K30" s="158"/>
    </row>
    <row r="31" spans="2:11" ht="12.75">
      <c r="B31" s="56"/>
      <c r="C31" s="56"/>
      <c r="D31" s="56"/>
      <c r="E31" s="56"/>
      <c r="F31" s="56"/>
      <c r="G31" s="56"/>
      <c r="H31" s="56"/>
      <c r="I31" s="56"/>
      <c r="K31" s="158"/>
    </row>
    <row r="32" spans="2:11" ht="12.75">
      <c r="B32" s="56"/>
      <c r="C32" s="56"/>
      <c r="D32" s="56"/>
      <c r="E32" s="56"/>
      <c r="F32" s="56"/>
      <c r="G32" s="56"/>
      <c r="H32" s="56"/>
      <c r="I32" s="56"/>
      <c r="K32" s="158"/>
    </row>
    <row r="33" spans="2:11" ht="12.75">
      <c r="B33" s="56"/>
      <c r="C33" s="56"/>
      <c r="D33" s="56"/>
      <c r="E33" s="56"/>
      <c r="F33" s="56"/>
      <c r="G33" s="56"/>
      <c r="H33" s="56"/>
      <c r="I33" s="56"/>
      <c r="K33" s="158"/>
    </row>
    <row r="34" spans="2:11" ht="12.75">
      <c r="B34" s="56"/>
      <c r="C34" s="56"/>
      <c r="D34" s="56"/>
      <c r="E34" s="56"/>
      <c r="F34" s="56"/>
      <c r="G34" s="56"/>
      <c r="H34" s="56"/>
      <c r="I34" s="56"/>
      <c r="K34" s="158"/>
    </row>
    <row r="35" ht="12.75">
      <c r="K35" s="158"/>
    </row>
    <row r="36" spans="2:11" ht="12.75">
      <c r="B36" s="39"/>
      <c r="C36" s="39"/>
      <c r="D36" s="39"/>
      <c r="E36" s="39"/>
      <c r="F36" s="39"/>
      <c r="G36" s="39"/>
      <c r="H36" s="39"/>
      <c r="I36" s="39"/>
      <c r="K36" s="158"/>
    </row>
    <row r="37" spans="2:9" ht="12.75">
      <c r="B37" s="39"/>
      <c r="C37" s="39"/>
      <c r="D37" s="39"/>
      <c r="E37" s="39"/>
      <c r="F37" s="39"/>
      <c r="G37" s="39"/>
      <c r="H37" s="39"/>
      <c r="I37" s="39"/>
    </row>
    <row r="38" spans="2:11" ht="12.75" customHeight="1">
      <c r="B38" s="39"/>
      <c r="C38" s="39"/>
      <c r="D38" s="39"/>
      <c r="E38" s="39"/>
      <c r="F38" s="39"/>
      <c r="G38" s="39"/>
      <c r="H38" s="39"/>
      <c r="I38" s="39"/>
      <c r="K38" s="158"/>
    </row>
    <row r="39" spans="2:11" ht="12.75">
      <c r="B39" s="39"/>
      <c r="C39" s="39"/>
      <c r="D39" s="39"/>
      <c r="E39" s="39"/>
      <c r="F39" s="39"/>
      <c r="G39" s="39"/>
      <c r="H39" s="39"/>
      <c r="I39" s="39"/>
      <c r="K39" s="158"/>
    </row>
    <row r="40" spans="2:11" ht="13.5" customHeight="1">
      <c r="B40" s="39"/>
      <c r="C40" s="39"/>
      <c r="D40" s="39"/>
      <c r="E40" s="39"/>
      <c r="F40" s="39"/>
      <c r="G40" s="39"/>
      <c r="H40" s="39"/>
      <c r="I40" s="39"/>
      <c r="K40" s="158"/>
    </row>
    <row r="41" spans="2:11" ht="12.75">
      <c r="B41" s="39"/>
      <c r="C41" s="39"/>
      <c r="D41" s="39"/>
      <c r="E41" s="39"/>
      <c r="F41" s="39"/>
      <c r="G41" s="39"/>
      <c r="H41" s="39"/>
      <c r="I41" s="39"/>
      <c r="K41" s="158"/>
    </row>
    <row r="42" spans="2:11" ht="36" customHeight="1">
      <c r="B42" s="39"/>
      <c r="C42" s="39"/>
      <c r="D42" s="39"/>
      <c r="E42" s="39"/>
      <c r="F42" s="39"/>
      <c r="G42" s="39"/>
      <c r="H42" s="39"/>
      <c r="I42" s="39"/>
      <c r="K42" s="158"/>
    </row>
    <row r="43" spans="2:11" ht="12.75">
      <c r="B43" s="39"/>
      <c r="C43" s="39"/>
      <c r="D43" s="39"/>
      <c r="E43" s="39"/>
      <c r="F43" s="39"/>
      <c r="G43" s="39"/>
      <c r="H43" s="39"/>
      <c r="I43" s="39"/>
      <c r="K43" s="158"/>
    </row>
    <row r="44" ht="12.75">
      <c r="K44" s="158"/>
    </row>
    <row r="45" ht="12.75">
      <c r="K45" s="158"/>
    </row>
    <row r="46" ht="12.75">
      <c r="K46" s="158"/>
    </row>
    <row r="47" ht="12.75">
      <c r="K47" s="158"/>
    </row>
    <row r="48" ht="12.75">
      <c r="K48" s="158"/>
    </row>
    <row r="49" ht="36.75" customHeight="1">
      <c r="K49" s="158"/>
    </row>
    <row r="50" ht="12.75">
      <c r="K50" s="158"/>
    </row>
    <row r="51" ht="12.75">
      <c r="K51" s="158"/>
    </row>
    <row r="52" ht="12.75">
      <c r="K52" s="158"/>
    </row>
    <row r="53" ht="12.75">
      <c r="K53" s="158"/>
    </row>
    <row r="54" ht="12.75">
      <c r="K54" s="158"/>
    </row>
    <row r="55" ht="12.75">
      <c r="K55" s="158"/>
    </row>
  </sheetData>
  <sheetProtection/>
  <mergeCells count="10">
    <mergeCell ref="A1:I1"/>
    <mergeCell ref="A3:I3"/>
    <mergeCell ref="A25:F25"/>
    <mergeCell ref="B4:E4"/>
    <mergeCell ref="F4:I4"/>
    <mergeCell ref="A2:I2"/>
    <mergeCell ref="B5:B6"/>
    <mergeCell ref="F5:F6"/>
    <mergeCell ref="C5:E5"/>
    <mergeCell ref="G5:I5"/>
  </mergeCells>
  <printOptions horizontalCentered="1"/>
  <pageMargins left="0.75" right="0.75" top="1" bottom="1" header="0.5" footer="0.5"/>
  <pageSetup horizontalDpi="600" verticalDpi="600" orientation="portrait" scale="79" r:id="rId2"/>
  <drawing r:id="rId1"/>
</worksheet>
</file>

<file path=xl/worksheets/sheet22.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C21" sqref="C21"/>
    </sheetView>
  </sheetViews>
  <sheetFormatPr defaultColWidth="9.140625" defaultRowHeight="12.75"/>
  <cols>
    <col min="1" max="1" width="1.8515625" style="2" customWidth="1"/>
    <col min="2" max="2" width="16.8515625" style="2" customWidth="1"/>
    <col min="3" max="4" width="11.140625" style="2" customWidth="1"/>
    <col min="5" max="5" width="11.7109375" style="2" customWidth="1"/>
    <col min="6" max="7" width="11.00390625" style="2" customWidth="1"/>
    <col min="8" max="8" width="11.140625" style="2" customWidth="1"/>
    <col min="9" max="9" width="11.7109375" style="2" customWidth="1"/>
    <col min="10" max="10" width="10.8515625" style="2" customWidth="1"/>
    <col min="11" max="11" width="10.140625" style="2" bestFit="1" customWidth="1"/>
    <col min="12" max="16384" width="9.140625" style="2" customWidth="1"/>
  </cols>
  <sheetData>
    <row r="1" spans="2:10" ht="57" customHeight="1" thickBot="1">
      <c r="B1" s="402" t="s">
        <v>325</v>
      </c>
      <c r="C1" s="403"/>
      <c r="D1" s="403"/>
      <c r="E1" s="403"/>
      <c r="F1" s="403"/>
      <c r="G1" s="403"/>
      <c r="H1" s="403"/>
      <c r="I1" s="403"/>
      <c r="J1" s="404"/>
    </row>
    <row r="2" spans="2:10" ht="33" customHeight="1" thickBot="1">
      <c r="B2" s="405" t="s">
        <v>396</v>
      </c>
      <c r="C2" s="406"/>
      <c r="D2" s="406"/>
      <c r="E2" s="406"/>
      <c r="F2" s="406"/>
      <c r="G2" s="406"/>
      <c r="H2" s="406"/>
      <c r="I2" s="406"/>
      <c r="J2" s="407"/>
    </row>
    <row r="3" spans="2:10" ht="14.25" customHeight="1">
      <c r="B3" s="468" t="s">
        <v>323</v>
      </c>
      <c r="C3" s="469"/>
      <c r="D3" s="469"/>
      <c r="E3" s="469"/>
      <c r="F3" s="469"/>
      <c r="G3" s="469"/>
      <c r="H3" s="469"/>
      <c r="I3" s="469"/>
      <c r="J3" s="470"/>
    </row>
    <row r="4" spans="2:10" ht="14.25" customHeight="1">
      <c r="B4" s="177"/>
      <c r="C4" s="414" t="s">
        <v>424</v>
      </c>
      <c r="D4" s="414"/>
      <c r="E4" s="414"/>
      <c r="F4" s="414"/>
      <c r="G4" s="414" t="s">
        <v>425</v>
      </c>
      <c r="H4" s="414"/>
      <c r="I4" s="414"/>
      <c r="J4" s="415"/>
    </row>
    <row r="5" spans="2:10" ht="14.25" customHeight="1">
      <c r="B5" s="177"/>
      <c r="C5" s="534" t="s">
        <v>156</v>
      </c>
      <c r="D5" s="538" t="s">
        <v>213</v>
      </c>
      <c r="E5" s="538"/>
      <c r="F5" s="539"/>
      <c r="G5" s="536" t="s">
        <v>156</v>
      </c>
      <c r="H5" s="538" t="s">
        <v>213</v>
      </c>
      <c r="I5" s="538"/>
      <c r="J5" s="540"/>
    </row>
    <row r="6" spans="2:10" ht="36.75" customHeight="1">
      <c r="B6" s="179" t="s">
        <v>183</v>
      </c>
      <c r="C6" s="535"/>
      <c r="D6" s="273" t="s">
        <v>157</v>
      </c>
      <c r="E6" s="273" t="s">
        <v>158</v>
      </c>
      <c r="F6" s="343" t="s">
        <v>0</v>
      </c>
      <c r="G6" s="537"/>
      <c r="H6" s="282" t="s">
        <v>157</v>
      </c>
      <c r="I6" s="282" t="s">
        <v>158</v>
      </c>
      <c r="J6" s="344" t="s">
        <v>0</v>
      </c>
    </row>
    <row r="7" spans="2:10" ht="14.25" customHeight="1">
      <c r="B7" s="219" t="s">
        <v>61</v>
      </c>
      <c r="C7" s="345" t="s">
        <v>351</v>
      </c>
      <c r="D7" s="345" t="s">
        <v>351</v>
      </c>
      <c r="E7" s="345" t="s">
        <v>351</v>
      </c>
      <c r="F7" s="345" t="s">
        <v>351</v>
      </c>
      <c r="G7" s="300">
        <v>360855</v>
      </c>
      <c r="H7" s="220">
        <v>2176110</v>
      </c>
      <c r="I7" s="220">
        <v>4208551</v>
      </c>
      <c r="J7" s="221">
        <v>6745516</v>
      </c>
    </row>
    <row r="8" spans="2:10" ht="14.25" customHeight="1">
      <c r="B8" s="219" t="s">
        <v>117</v>
      </c>
      <c r="C8" s="220">
        <v>19743</v>
      </c>
      <c r="D8" s="220">
        <v>249468</v>
      </c>
      <c r="E8" s="220">
        <v>63321</v>
      </c>
      <c r="F8" s="220">
        <v>332532</v>
      </c>
      <c r="G8" s="300">
        <v>150227</v>
      </c>
      <c r="H8" s="220">
        <v>1201218</v>
      </c>
      <c r="I8" s="220">
        <v>3697095</v>
      </c>
      <c r="J8" s="221">
        <v>5048540</v>
      </c>
    </row>
    <row r="9" spans="2:10" ht="14.25" customHeight="1">
      <c r="B9" s="219" t="s">
        <v>212</v>
      </c>
      <c r="C9" s="278">
        <v>39261</v>
      </c>
      <c r="D9" s="278">
        <v>500823</v>
      </c>
      <c r="E9" s="278">
        <v>407189</v>
      </c>
      <c r="F9" s="220">
        <v>947273</v>
      </c>
      <c r="G9" s="310">
        <v>152614</v>
      </c>
      <c r="H9" s="278">
        <v>626983</v>
      </c>
      <c r="I9" s="278">
        <v>4113225</v>
      </c>
      <c r="J9" s="221">
        <v>4892822</v>
      </c>
    </row>
    <row r="10" spans="2:11" ht="14.25" customHeight="1">
      <c r="B10" s="219" t="s">
        <v>0</v>
      </c>
      <c r="C10" s="220">
        <v>59004</v>
      </c>
      <c r="D10" s="220">
        <v>750291</v>
      </c>
      <c r="E10" s="220">
        <v>470510</v>
      </c>
      <c r="F10" s="346">
        <v>1279805</v>
      </c>
      <c r="G10" s="220">
        <v>663696</v>
      </c>
      <c r="H10" s="220">
        <v>4004311</v>
      </c>
      <c r="I10" s="220">
        <v>12018871</v>
      </c>
      <c r="J10" s="226">
        <v>16686878</v>
      </c>
      <c r="K10" s="29"/>
    </row>
    <row r="11" spans="2:10" ht="12.75">
      <c r="B11" s="216"/>
      <c r="C11" s="220"/>
      <c r="D11" s="220"/>
      <c r="E11" s="220"/>
      <c r="F11" s="220"/>
      <c r="G11" s="300"/>
      <c r="H11" s="347"/>
      <c r="I11" s="220"/>
      <c r="J11" s="221"/>
    </row>
    <row r="12" spans="2:10" ht="14.25" customHeight="1">
      <c r="B12" s="228" t="s">
        <v>71</v>
      </c>
      <c r="C12" s="220"/>
      <c r="D12" s="220"/>
      <c r="E12" s="220"/>
      <c r="F12" s="220"/>
      <c r="G12" s="300"/>
      <c r="H12" s="347"/>
      <c r="I12" s="347"/>
      <c r="J12" s="348"/>
    </row>
    <row r="13" spans="2:10" ht="14.25" customHeight="1">
      <c r="B13" s="219" t="s">
        <v>61</v>
      </c>
      <c r="C13" s="345" t="s">
        <v>351</v>
      </c>
      <c r="D13" s="345" t="s">
        <v>351</v>
      </c>
      <c r="E13" s="345" t="s">
        <v>351</v>
      </c>
      <c r="F13" s="345" t="s">
        <v>351</v>
      </c>
      <c r="G13" s="349">
        <v>5.349553688702243</v>
      </c>
      <c r="H13" s="229">
        <v>32.26009692957514</v>
      </c>
      <c r="I13" s="229">
        <v>62.39034938172261</v>
      </c>
      <c r="J13" s="230">
        <v>100</v>
      </c>
    </row>
    <row r="14" spans="2:10" ht="14.25" customHeight="1">
      <c r="B14" s="219" t="s">
        <v>117</v>
      </c>
      <c r="C14" s="229">
        <v>5.937172963804987</v>
      </c>
      <c r="D14" s="229">
        <v>75.02074988271805</v>
      </c>
      <c r="E14" s="229">
        <v>19.04207715347696</v>
      </c>
      <c r="F14" s="229">
        <v>100</v>
      </c>
      <c r="G14" s="349">
        <v>2.9756523668228834</v>
      </c>
      <c r="H14" s="229">
        <v>23.7933739259271</v>
      </c>
      <c r="I14" s="229">
        <v>73.23097370725002</v>
      </c>
      <c r="J14" s="230">
        <v>100</v>
      </c>
    </row>
    <row r="15" spans="2:10" ht="14.25" customHeight="1">
      <c r="B15" s="219" t="s">
        <v>212</v>
      </c>
      <c r="C15" s="229">
        <v>4.144634123425877</v>
      </c>
      <c r="D15" s="229">
        <v>52.86997518138911</v>
      </c>
      <c r="E15" s="229">
        <v>42.98539069518502</v>
      </c>
      <c r="F15" s="229">
        <v>100</v>
      </c>
      <c r="G15" s="349">
        <v>3.119140651345992</v>
      </c>
      <c r="H15" s="229">
        <v>12.814343133676232</v>
      </c>
      <c r="I15" s="229">
        <v>84.06651621497778</v>
      </c>
      <c r="J15" s="230">
        <v>100</v>
      </c>
    </row>
    <row r="16" spans="2:10" ht="14.25" customHeight="1">
      <c r="B16" s="233" t="s">
        <v>106</v>
      </c>
      <c r="C16" s="276">
        <v>4.610389864080856</v>
      </c>
      <c r="D16" s="276">
        <v>58.625415590656395</v>
      </c>
      <c r="E16" s="276">
        <v>36.764194545262754</v>
      </c>
      <c r="F16" s="350">
        <v>100</v>
      </c>
      <c r="G16" s="351">
        <v>3.9773527438745586</v>
      </c>
      <c r="H16" s="276">
        <v>23.996765602289415</v>
      </c>
      <c r="I16" s="276">
        <v>72.02588165383602</v>
      </c>
      <c r="J16" s="277">
        <v>100</v>
      </c>
    </row>
    <row r="17" spans="2:10" ht="15" customHeight="1" thickBot="1">
      <c r="B17" s="465" t="s">
        <v>296</v>
      </c>
      <c r="C17" s="466"/>
      <c r="D17" s="466"/>
      <c r="E17" s="466"/>
      <c r="F17" s="466"/>
      <c r="G17" s="466"/>
      <c r="H17" s="466"/>
      <c r="I17" s="466"/>
      <c r="J17" s="467"/>
    </row>
    <row r="18" ht="12.75" customHeight="1"/>
  </sheetData>
  <sheetProtection/>
  <mergeCells count="10">
    <mergeCell ref="B1:J1"/>
    <mergeCell ref="B2:J2"/>
    <mergeCell ref="B3:J3"/>
    <mergeCell ref="C4:F4"/>
    <mergeCell ref="G4:J4"/>
    <mergeCell ref="B17:J17"/>
    <mergeCell ref="C5:C6"/>
    <mergeCell ref="G5:G6"/>
    <mergeCell ref="D5:F5"/>
    <mergeCell ref="H5:J5"/>
  </mergeCells>
  <printOptions horizontalCentered="1"/>
  <pageMargins left="0.75" right="0.75" top="1" bottom="1" header="0.5" footer="0.5"/>
  <pageSetup horizontalDpi="600" verticalDpi="600" orientation="portrait" scale="84" r:id="rId2"/>
  <drawing r:id="rId1"/>
</worksheet>
</file>

<file path=xl/worksheets/sheet23.xml><?xml version="1.0" encoding="utf-8"?>
<worksheet xmlns="http://schemas.openxmlformats.org/spreadsheetml/2006/main" xmlns:r="http://schemas.openxmlformats.org/officeDocument/2006/relationships">
  <dimension ref="B1:J24"/>
  <sheetViews>
    <sheetView zoomScaleSheetLayoutView="100" zoomScalePageLayoutView="0" workbookViewId="0" topLeftCell="A1">
      <selection activeCell="L20" sqref="L20"/>
    </sheetView>
  </sheetViews>
  <sheetFormatPr defaultColWidth="9.140625" defaultRowHeight="12.75"/>
  <cols>
    <col min="1" max="1" width="3.140625" style="2" customWidth="1"/>
    <col min="2" max="2" width="23.140625" style="2" customWidth="1"/>
    <col min="3" max="8" width="11.57421875" style="2" customWidth="1"/>
    <col min="9" max="9" width="0.85546875" style="2" customWidth="1"/>
    <col min="10" max="16384" width="9.140625" style="2" customWidth="1"/>
  </cols>
  <sheetData>
    <row r="1" spans="2:9" ht="57" customHeight="1" thickBot="1">
      <c r="B1" s="396" t="s">
        <v>362</v>
      </c>
      <c r="C1" s="397"/>
      <c r="D1" s="397"/>
      <c r="E1" s="397"/>
      <c r="F1" s="397"/>
      <c r="G1" s="397"/>
      <c r="H1" s="397"/>
      <c r="I1" s="398"/>
    </row>
    <row r="2" spans="2:9" ht="21" customHeight="1" thickBot="1">
      <c r="B2" s="389" t="s">
        <v>397</v>
      </c>
      <c r="C2" s="390"/>
      <c r="D2" s="390"/>
      <c r="E2" s="390"/>
      <c r="F2" s="390"/>
      <c r="G2" s="390"/>
      <c r="H2" s="390"/>
      <c r="I2" s="399"/>
    </row>
    <row r="3" spans="2:9" ht="14.25" customHeight="1">
      <c r="B3" s="457" t="s">
        <v>321</v>
      </c>
      <c r="C3" s="458"/>
      <c r="D3" s="458"/>
      <c r="E3" s="458"/>
      <c r="F3" s="458"/>
      <c r="G3" s="458"/>
      <c r="H3" s="458"/>
      <c r="I3" s="459"/>
    </row>
    <row r="4" spans="2:9" ht="24.75" customHeight="1">
      <c r="B4" s="5"/>
      <c r="C4" s="6" t="s">
        <v>62</v>
      </c>
      <c r="D4" s="6" t="s">
        <v>63</v>
      </c>
      <c r="E4" s="6" t="s">
        <v>64</v>
      </c>
      <c r="F4" s="6" t="s">
        <v>89</v>
      </c>
      <c r="G4" s="160" t="s">
        <v>65</v>
      </c>
      <c r="H4" s="6" t="s">
        <v>0</v>
      </c>
      <c r="I4" s="55"/>
    </row>
    <row r="5" spans="2:9" ht="14.25" customHeight="1">
      <c r="B5" s="9" t="s">
        <v>23</v>
      </c>
      <c r="C5" s="38">
        <v>6146662</v>
      </c>
      <c r="D5" s="38">
        <v>4058450</v>
      </c>
      <c r="E5" s="38">
        <v>6800884</v>
      </c>
      <c r="F5" s="38">
        <v>5800944</v>
      </c>
      <c r="G5" s="38">
        <v>3309386</v>
      </c>
      <c r="H5" s="38">
        <v>26116326</v>
      </c>
      <c r="I5" s="149"/>
    </row>
    <row r="6" spans="2:9" ht="14.25" customHeight="1">
      <c r="B6" s="12" t="s">
        <v>100</v>
      </c>
      <c r="C6" s="150">
        <v>998227</v>
      </c>
      <c r="D6" s="150">
        <v>1517217</v>
      </c>
      <c r="E6" s="150">
        <v>3283399</v>
      </c>
      <c r="F6" s="150">
        <v>3593080</v>
      </c>
      <c r="G6" s="150">
        <v>1863171</v>
      </c>
      <c r="H6" s="150">
        <v>11255094</v>
      </c>
      <c r="I6" s="151"/>
    </row>
    <row r="7" spans="2:9" ht="14.25" customHeight="1">
      <c r="B7" s="12" t="s">
        <v>101</v>
      </c>
      <c r="C7" s="150">
        <v>5148435</v>
      </c>
      <c r="D7" s="150">
        <v>2541233</v>
      </c>
      <c r="E7" s="150">
        <v>3517485</v>
      </c>
      <c r="F7" s="150">
        <v>2207864</v>
      </c>
      <c r="G7" s="150">
        <v>1446215</v>
      </c>
      <c r="H7" s="150">
        <v>14861232</v>
      </c>
      <c r="I7" s="151"/>
    </row>
    <row r="8" spans="2:9" ht="14.25" customHeight="1">
      <c r="B8" s="9" t="s">
        <v>82</v>
      </c>
      <c r="C8" s="38">
        <v>4262281</v>
      </c>
      <c r="D8" s="38">
        <v>9219974</v>
      </c>
      <c r="E8" s="38">
        <v>40987265</v>
      </c>
      <c r="F8" s="38">
        <v>41993043</v>
      </c>
      <c r="G8" s="38">
        <v>43509689</v>
      </c>
      <c r="H8" s="38">
        <v>139972252</v>
      </c>
      <c r="I8" s="149"/>
    </row>
    <row r="9" spans="2:9" ht="14.25" customHeight="1">
      <c r="B9" s="9" t="s">
        <v>83</v>
      </c>
      <c r="C9" s="38">
        <v>1214636</v>
      </c>
      <c r="D9" s="38">
        <v>2940708</v>
      </c>
      <c r="E9" s="38">
        <v>7119700</v>
      </c>
      <c r="F9" s="38">
        <v>7269054</v>
      </c>
      <c r="G9" s="38">
        <v>3992938</v>
      </c>
      <c r="H9" s="38">
        <v>22537036</v>
      </c>
      <c r="I9" s="149"/>
    </row>
    <row r="10" spans="2:9" ht="14.25" customHeight="1">
      <c r="B10" s="9" t="s">
        <v>84</v>
      </c>
      <c r="C10" s="38">
        <v>800254</v>
      </c>
      <c r="D10" s="38">
        <v>557460</v>
      </c>
      <c r="E10" s="38">
        <v>1488762</v>
      </c>
      <c r="F10" s="38">
        <v>1827304</v>
      </c>
      <c r="G10" s="38">
        <v>4647713</v>
      </c>
      <c r="H10" s="38">
        <v>9321493</v>
      </c>
      <c r="I10" s="149"/>
    </row>
    <row r="11" spans="2:9" ht="14.25" customHeight="1">
      <c r="B11" s="9" t="s">
        <v>85</v>
      </c>
      <c r="C11" s="41">
        <v>201783</v>
      </c>
      <c r="D11" s="41">
        <v>387322</v>
      </c>
      <c r="E11" s="41">
        <v>1118827</v>
      </c>
      <c r="F11" s="41">
        <v>1428546</v>
      </c>
      <c r="G11" s="41">
        <v>914777</v>
      </c>
      <c r="H11" s="41">
        <v>4051255</v>
      </c>
      <c r="I11" s="152"/>
    </row>
    <row r="12" spans="2:9" ht="14.25" customHeight="1">
      <c r="B12" s="9" t="s">
        <v>0</v>
      </c>
      <c r="C12" s="38">
        <v>12625616</v>
      </c>
      <c r="D12" s="38">
        <v>17163914</v>
      </c>
      <c r="E12" s="38">
        <v>57515438</v>
      </c>
      <c r="F12" s="38">
        <v>58318891</v>
      </c>
      <c r="G12" s="38">
        <v>56374503</v>
      </c>
      <c r="H12" s="38">
        <v>201998362</v>
      </c>
      <c r="I12" s="149"/>
    </row>
    <row r="13" spans="2:9" ht="12.75">
      <c r="B13" s="5"/>
      <c r="C13" s="56"/>
      <c r="D13" s="56"/>
      <c r="E13" s="56"/>
      <c r="F13" s="56"/>
      <c r="G13" s="56"/>
      <c r="H13" s="56"/>
      <c r="I13" s="142"/>
    </row>
    <row r="14" spans="2:10" ht="14.25" customHeight="1">
      <c r="B14" s="146" t="s">
        <v>70</v>
      </c>
      <c r="C14" s="56"/>
      <c r="D14" s="56"/>
      <c r="E14" s="56"/>
      <c r="F14" s="56"/>
      <c r="G14" s="56"/>
      <c r="H14" s="56"/>
      <c r="I14" s="142"/>
      <c r="J14" s="153"/>
    </row>
    <row r="15" spans="2:9" ht="14.25" customHeight="1">
      <c r="B15" s="9" t="s">
        <v>23</v>
      </c>
      <c r="C15" s="341">
        <v>23.535707128177215</v>
      </c>
      <c r="D15" s="341">
        <v>15.539896385119409</v>
      </c>
      <c r="E15" s="341">
        <v>26.040737889395317</v>
      </c>
      <c r="F15" s="341">
        <v>22.211945125819</v>
      </c>
      <c r="G15" s="341">
        <v>12.67171347148906</v>
      </c>
      <c r="H15" s="341">
        <v>100</v>
      </c>
      <c r="I15" s="40"/>
    </row>
    <row r="16" spans="2:10" ht="14.25" customHeight="1">
      <c r="B16" s="12" t="s">
        <v>100</v>
      </c>
      <c r="C16" s="341">
        <v>8.869112954543072</v>
      </c>
      <c r="D16" s="341">
        <v>13.480269467318532</v>
      </c>
      <c r="E16" s="341">
        <v>29.172559553922873</v>
      </c>
      <c r="F16" s="341">
        <v>31.92403368643567</v>
      </c>
      <c r="G16" s="341">
        <v>16.554024337779854</v>
      </c>
      <c r="H16" s="341">
        <v>100</v>
      </c>
      <c r="I16" s="40"/>
      <c r="J16" s="153"/>
    </row>
    <row r="17" spans="2:9" ht="14.25" customHeight="1">
      <c r="B17" s="12" t="s">
        <v>101</v>
      </c>
      <c r="C17" s="341">
        <v>34.64339295692309</v>
      </c>
      <c r="D17" s="341">
        <v>17.099746508230275</v>
      </c>
      <c r="E17" s="341">
        <v>23.668865407659336</v>
      </c>
      <c r="F17" s="341">
        <v>14.856534101614185</v>
      </c>
      <c r="G17" s="341">
        <v>9.731461025573115</v>
      </c>
      <c r="H17" s="341">
        <v>100</v>
      </c>
      <c r="I17" s="40"/>
    </row>
    <row r="18" spans="2:9" ht="14.25" customHeight="1">
      <c r="B18" s="9" t="s">
        <v>82</v>
      </c>
      <c r="C18" s="341">
        <v>3.045089965402571</v>
      </c>
      <c r="D18" s="341">
        <v>6.587001257935037</v>
      </c>
      <c r="E18" s="341">
        <v>29.282421633110538</v>
      </c>
      <c r="F18" s="341">
        <v>30.00097690790886</v>
      </c>
      <c r="G18" s="341">
        <v>31.08451023564299</v>
      </c>
      <c r="H18" s="341">
        <v>100</v>
      </c>
      <c r="I18" s="40"/>
    </row>
    <row r="19" spans="2:9" ht="14.25" customHeight="1">
      <c r="B19" s="9" t="s">
        <v>83</v>
      </c>
      <c r="C19" s="341">
        <v>5.389510847832875</v>
      </c>
      <c r="D19" s="341">
        <v>13.048335193678529</v>
      </c>
      <c r="E19" s="341">
        <v>31.591110738785705</v>
      </c>
      <c r="F19" s="341">
        <v>32.25381545292824</v>
      </c>
      <c r="G19" s="341">
        <v>17.717227766774656</v>
      </c>
      <c r="H19" s="341">
        <v>100</v>
      </c>
      <c r="I19" s="40"/>
    </row>
    <row r="20" spans="2:9" ht="14.25" customHeight="1">
      <c r="B20" s="9" t="s">
        <v>84</v>
      </c>
      <c r="C20" s="341">
        <v>8.585041044390636</v>
      </c>
      <c r="D20" s="341">
        <v>5.980372457502248</v>
      </c>
      <c r="E20" s="341">
        <v>15.971282711900336</v>
      </c>
      <c r="F20" s="341">
        <v>19.603125808279852</v>
      </c>
      <c r="G20" s="341">
        <v>49.86017797792693</v>
      </c>
      <c r="H20" s="341">
        <v>100</v>
      </c>
      <c r="I20" s="40"/>
    </row>
    <row r="21" spans="2:9" ht="14.25" customHeight="1">
      <c r="B21" s="9" t="s">
        <v>85</v>
      </c>
      <c r="C21" s="341">
        <v>4.980752877811937</v>
      </c>
      <c r="D21" s="341">
        <v>9.56054358464229</v>
      </c>
      <c r="E21" s="341">
        <v>27.61680022610278</v>
      </c>
      <c r="F21" s="341">
        <v>35.26181393173226</v>
      </c>
      <c r="G21" s="341">
        <v>22.58008937971073</v>
      </c>
      <c r="H21" s="341">
        <v>100</v>
      </c>
      <c r="I21" s="40"/>
    </row>
    <row r="22" spans="2:9" ht="14.25" customHeight="1">
      <c r="B22" s="17" t="s">
        <v>106</v>
      </c>
      <c r="C22" s="341">
        <v>6.250355634071923</v>
      </c>
      <c r="D22" s="341">
        <v>8.49705603058306</v>
      </c>
      <c r="E22" s="341">
        <v>28.473219995714622</v>
      </c>
      <c r="F22" s="341">
        <v>28.87097223095304</v>
      </c>
      <c r="G22" s="341">
        <v>27.90839610867736</v>
      </c>
      <c r="H22" s="342">
        <v>100</v>
      </c>
      <c r="I22" s="43"/>
    </row>
    <row r="23" spans="2:9" ht="15" customHeight="1">
      <c r="B23" s="541" t="s">
        <v>161</v>
      </c>
      <c r="C23" s="542"/>
      <c r="D23" s="542"/>
      <c r="E23" s="542"/>
      <c r="F23" s="542"/>
      <c r="G23" s="542"/>
      <c r="H23" s="542"/>
      <c r="I23" s="543"/>
    </row>
    <row r="24" spans="2:9" ht="15" customHeight="1" thickBot="1">
      <c r="B24" s="544" t="s">
        <v>296</v>
      </c>
      <c r="C24" s="545"/>
      <c r="D24" s="545"/>
      <c r="E24" s="545"/>
      <c r="F24" s="545"/>
      <c r="G24" s="545"/>
      <c r="H24" s="545"/>
      <c r="I24" s="546"/>
    </row>
    <row r="26" ht="12.75" customHeight="1"/>
    <row r="28" ht="13.5" customHeight="1"/>
    <row r="34" ht="12.75" customHeight="1"/>
    <row r="36" ht="13.5" customHeight="1"/>
    <row r="38" ht="36" customHeight="1"/>
  </sheetData>
  <sheetProtection/>
  <mergeCells count="5">
    <mergeCell ref="B23:I23"/>
    <mergeCell ref="B24:I24"/>
    <mergeCell ref="B1:I1"/>
    <mergeCell ref="B2:I2"/>
    <mergeCell ref="B3:I3"/>
  </mergeCells>
  <printOptions horizontalCentered="1"/>
  <pageMargins left="0.75" right="0.75" top="1" bottom="1" header="0.5" footer="0.5"/>
  <pageSetup horizontalDpi="600" verticalDpi="600" orientation="portrait" scale="94" r:id="rId2"/>
  <drawing r:id="rId1"/>
</worksheet>
</file>

<file path=xl/worksheets/sheet24.xml><?xml version="1.0" encoding="utf-8"?>
<worksheet xmlns="http://schemas.openxmlformats.org/spreadsheetml/2006/main" xmlns:r="http://schemas.openxmlformats.org/officeDocument/2006/relationships">
  <dimension ref="B1:F12"/>
  <sheetViews>
    <sheetView zoomScaleSheetLayoutView="100" zoomScalePageLayoutView="0" workbookViewId="0" topLeftCell="A1">
      <selection activeCell="F24" sqref="F24"/>
    </sheetView>
  </sheetViews>
  <sheetFormatPr defaultColWidth="9.140625" defaultRowHeight="12.75"/>
  <cols>
    <col min="1" max="1" width="2.421875" style="2" customWidth="1"/>
    <col min="2" max="2" width="19.8515625" style="2" customWidth="1"/>
    <col min="3" max="6" width="15.140625" style="2" customWidth="1"/>
    <col min="7" max="16384" width="9.140625" style="2" customWidth="1"/>
  </cols>
  <sheetData>
    <row r="1" spans="2:6" ht="57" customHeight="1" thickBot="1">
      <c r="B1" s="402" t="s">
        <v>377</v>
      </c>
      <c r="C1" s="403"/>
      <c r="D1" s="403"/>
      <c r="E1" s="403"/>
      <c r="F1" s="404"/>
    </row>
    <row r="2" spans="2:6" ht="21" customHeight="1" thickBot="1">
      <c r="B2" s="405" t="s">
        <v>398</v>
      </c>
      <c r="C2" s="406"/>
      <c r="D2" s="406"/>
      <c r="E2" s="406"/>
      <c r="F2" s="407"/>
    </row>
    <row r="3" spans="2:6" ht="14.25" customHeight="1">
      <c r="B3" s="457" t="s">
        <v>319</v>
      </c>
      <c r="C3" s="458"/>
      <c r="D3" s="458"/>
      <c r="E3" s="458"/>
      <c r="F3" s="459"/>
    </row>
    <row r="4" spans="2:6" ht="14.25" customHeight="1">
      <c r="B4" s="36"/>
      <c r="C4" s="7">
        <v>2009</v>
      </c>
      <c r="D4" s="7">
        <v>2000</v>
      </c>
      <c r="E4" s="7" t="s">
        <v>292</v>
      </c>
      <c r="F4" s="23" t="s">
        <v>160</v>
      </c>
    </row>
    <row r="5" spans="2:6" ht="14.25" customHeight="1">
      <c r="B5" s="161" t="s">
        <v>62</v>
      </c>
      <c r="C5" s="261">
        <v>5148435</v>
      </c>
      <c r="D5" s="15">
        <v>4048910</v>
      </c>
      <c r="E5" s="338">
        <f aca="true" t="shared" si="0" ref="E5:E10">C5/C$10*100</f>
        <v>34.64339295692309</v>
      </c>
      <c r="F5" s="339">
        <v>39.35443681324423</v>
      </c>
    </row>
    <row r="6" spans="2:6" ht="14.25" customHeight="1">
      <c r="B6" s="161" t="s">
        <v>63</v>
      </c>
      <c r="C6" s="49">
        <v>2541233</v>
      </c>
      <c r="D6" s="15">
        <v>2131612</v>
      </c>
      <c r="E6" s="338">
        <f t="shared" si="0"/>
        <v>17.099746508230275</v>
      </c>
      <c r="F6" s="58">
        <v>20.718758817645526</v>
      </c>
    </row>
    <row r="7" spans="2:6" ht="14.25" customHeight="1">
      <c r="B7" s="161" t="s">
        <v>64</v>
      </c>
      <c r="C7" s="49">
        <v>3517485</v>
      </c>
      <c r="D7" s="15">
        <v>1835135</v>
      </c>
      <c r="E7" s="338">
        <f t="shared" si="0"/>
        <v>23.668865407659336</v>
      </c>
      <c r="F7" s="58">
        <v>17.83707328670505</v>
      </c>
    </row>
    <row r="8" spans="2:6" ht="14.25" customHeight="1">
      <c r="B8" s="161" t="s">
        <v>89</v>
      </c>
      <c r="C8" s="49">
        <v>2207864</v>
      </c>
      <c r="D8" s="15">
        <v>1411053</v>
      </c>
      <c r="E8" s="338">
        <f t="shared" si="0"/>
        <v>14.856534101614185</v>
      </c>
      <c r="F8" s="58">
        <v>13.715097675334523</v>
      </c>
    </row>
    <row r="9" spans="2:6" ht="14.25" customHeight="1">
      <c r="B9" s="9" t="s">
        <v>65</v>
      </c>
      <c r="C9" s="52">
        <v>1446215</v>
      </c>
      <c r="D9" s="51">
        <v>861609</v>
      </c>
      <c r="E9" s="340">
        <f t="shared" si="0"/>
        <v>9.731461025573115</v>
      </c>
      <c r="F9" s="59">
        <v>8.374633407070679</v>
      </c>
    </row>
    <row r="10" spans="2:6" ht="14.25" customHeight="1">
      <c r="B10" s="162" t="s">
        <v>0</v>
      </c>
      <c r="C10" s="52">
        <v>14861232</v>
      </c>
      <c r="D10" s="51">
        <v>10288319</v>
      </c>
      <c r="E10" s="338">
        <f t="shared" si="0"/>
        <v>100</v>
      </c>
      <c r="F10" s="59">
        <v>100</v>
      </c>
    </row>
    <row r="11" spans="2:6" ht="15" customHeight="1">
      <c r="B11" s="547" t="s">
        <v>161</v>
      </c>
      <c r="C11" s="548"/>
      <c r="D11" s="548"/>
      <c r="E11" s="548"/>
      <c r="F11" s="549"/>
    </row>
    <row r="12" spans="2:6" ht="15" customHeight="1" thickBot="1">
      <c r="B12" s="465" t="s">
        <v>320</v>
      </c>
      <c r="C12" s="466"/>
      <c r="D12" s="466"/>
      <c r="E12" s="466"/>
      <c r="F12" s="467"/>
    </row>
    <row r="14" ht="13.5" customHeight="1"/>
  </sheetData>
  <sheetProtection/>
  <mergeCells count="5">
    <mergeCell ref="B11:F11"/>
    <mergeCell ref="B12:F12"/>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25.xml><?xml version="1.0" encoding="utf-8"?>
<worksheet xmlns="http://schemas.openxmlformats.org/spreadsheetml/2006/main" xmlns:r="http://schemas.openxmlformats.org/officeDocument/2006/relationships">
  <dimension ref="B1:G35"/>
  <sheetViews>
    <sheetView zoomScaleSheetLayoutView="100" zoomScalePageLayoutView="0" workbookViewId="0" topLeftCell="A1">
      <selection activeCell="F24" sqref="F24"/>
    </sheetView>
  </sheetViews>
  <sheetFormatPr defaultColWidth="9.140625" defaultRowHeight="12.75"/>
  <cols>
    <col min="1" max="1" width="3.140625" style="2" customWidth="1"/>
    <col min="2" max="2" width="24.7109375" style="2" customWidth="1"/>
    <col min="3" max="6" width="14.00390625" style="2" customWidth="1"/>
    <col min="7" max="16384" width="9.140625" style="2" customWidth="1"/>
  </cols>
  <sheetData>
    <row r="1" spans="2:6" ht="57" customHeight="1" thickBot="1">
      <c r="B1" s="402" t="s">
        <v>377</v>
      </c>
      <c r="C1" s="403"/>
      <c r="D1" s="403"/>
      <c r="E1" s="403"/>
      <c r="F1" s="404"/>
    </row>
    <row r="2" spans="2:6" ht="21" customHeight="1" thickBot="1">
      <c r="B2" s="389" t="s">
        <v>371</v>
      </c>
      <c r="C2" s="390"/>
      <c r="D2" s="390"/>
      <c r="E2" s="390"/>
      <c r="F2" s="399"/>
    </row>
    <row r="3" spans="2:6" ht="14.25" customHeight="1">
      <c r="B3" s="457" t="s">
        <v>317</v>
      </c>
      <c r="C3" s="458"/>
      <c r="D3" s="458"/>
      <c r="E3" s="458"/>
      <c r="F3" s="459"/>
    </row>
    <row r="4" spans="2:6" ht="14.25" customHeight="1">
      <c r="B4" s="36"/>
      <c r="C4" s="525" t="s">
        <v>285</v>
      </c>
      <c r="D4" s="525"/>
      <c r="E4" s="525" t="s">
        <v>283</v>
      </c>
      <c r="F4" s="550"/>
    </row>
    <row r="5" spans="2:6" ht="14.25" customHeight="1">
      <c r="B5" s="5"/>
      <c r="C5" s="106">
        <v>2009</v>
      </c>
      <c r="D5" s="106">
        <v>2000</v>
      </c>
      <c r="E5" s="106">
        <v>2009</v>
      </c>
      <c r="F5" s="164">
        <v>2000</v>
      </c>
    </row>
    <row r="6" spans="2:6" ht="14.25" customHeight="1">
      <c r="B6" s="9" t="s">
        <v>23</v>
      </c>
      <c r="C6" s="49">
        <v>841854</v>
      </c>
      <c r="D6" s="15">
        <v>545738</v>
      </c>
      <c r="E6" s="169">
        <v>38.84753252314644</v>
      </c>
      <c r="F6" s="58">
        <v>38.0623783389443</v>
      </c>
    </row>
    <row r="7" spans="2:6" ht="14.25" customHeight="1">
      <c r="B7" s="12" t="s">
        <v>100</v>
      </c>
      <c r="C7" s="167">
        <v>816932</v>
      </c>
      <c r="D7" s="167">
        <v>511341</v>
      </c>
      <c r="E7" s="170">
        <v>38.74383639539455</v>
      </c>
      <c r="F7" s="171">
        <v>38.3919038845317</v>
      </c>
    </row>
    <row r="8" spans="2:6" ht="14.25" customHeight="1">
      <c r="B8" s="12" t="s">
        <v>101</v>
      </c>
      <c r="C8" s="167">
        <v>24922</v>
      </c>
      <c r="D8" s="167">
        <v>34397</v>
      </c>
      <c r="E8" s="170">
        <v>42.58351131994874</v>
      </c>
      <c r="F8" s="171">
        <v>33.75531152785547</v>
      </c>
    </row>
    <row r="9" spans="2:6" ht="14.25" customHeight="1">
      <c r="B9" s="9" t="s">
        <v>82</v>
      </c>
      <c r="C9" s="49">
        <v>2282121</v>
      </c>
      <c r="D9" s="15">
        <v>2320778</v>
      </c>
      <c r="E9" s="24">
        <v>51.21538067594883</v>
      </c>
      <c r="F9" s="58">
        <v>50.725924410486954</v>
      </c>
    </row>
    <row r="10" spans="2:6" ht="14.25" customHeight="1">
      <c r="B10" s="9" t="s">
        <v>83</v>
      </c>
      <c r="C10" s="49">
        <v>578939</v>
      </c>
      <c r="D10" s="15">
        <v>634348</v>
      </c>
      <c r="E10" s="24">
        <v>51.91975355696753</v>
      </c>
      <c r="F10" s="58">
        <v>58.50002997173435</v>
      </c>
    </row>
    <row r="11" spans="2:6" ht="14.25" customHeight="1">
      <c r="B11" s="9" t="s">
        <v>84</v>
      </c>
      <c r="C11" s="49">
        <v>198247</v>
      </c>
      <c r="D11" s="15">
        <v>132589</v>
      </c>
      <c r="E11" s="24">
        <v>55.088044949190405</v>
      </c>
      <c r="F11" s="58">
        <v>50.19686678932982</v>
      </c>
    </row>
    <row r="12" spans="2:6" ht="14.25" customHeight="1">
      <c r="B12" s="9" t="s">
        <v>85</v>
      </c>
      <c r="C12" s="52">
        <v>218710</v>
      </c>
      <c r="D12" s="15">
        <v>167250</v>
      </c>
      <c r="E12" s="24">
        <v>50.09012145211196</v>
      </c>
      <c r="F12" s="59">
        <v>47.94626578141663</v>
      </c>
    </row>
    <row r="13" spans="2:6" ht="14.25" customHeight="1">
      <c r="B13" s="9" t="s">
        <v>0</v>
      </c>
      <c r="C13" s="49">
        <v>4119871</v>
      </c>
      <c r="D13" s="168">
        <v>3800703</v>
      </c>
      <c r="E13" s="169">
        <v>48.272731192612824</v>
      </c>
      <c r="F13" s="58">
        <v>49.31973415870646</v>
      </c>
    </row>
    <row r="14" spans="2:6" ht="12.75">
      <c r="B14" s="9"/>
      <c r="C14" s="56"/>
      <c r="D14" s="31"/>
      <c r="E14" s="39"/>
      <c r="F14" s="40"/>
    </row>
    <row r="15" spans="2:6" ht="14.25" customHeight="1">
      <c r="B15" s="457" t="s">
        <v>318</v>
      </c>
      <c r="C15" s="458"/>
      <c r="D15" s="458"/>
      <c r="E15" s="458"/>
      <c r="F15" s="459"/>
    </row>
    <row r="16" spans="2:6" ht="14.25" customHeight="1">
      <c r="B16" s="5"/>
      <c r="C16" s="525" t="s">
        <v>285</v>
      </c>
      <c r="D16" s="525"/>
      <c r="E16" s="525" t="s">
        <v>283</v>
      </c>
      <c r="F16" s="550"/>
    </row>
    <row r="17" spans="2:7" ht="14.25" customHeight="1">
      <c r="B17" s="37"/>
      <c r="C17" s="106">
        <v>2009</v>
      </c>
      <c r="D17" s="106">
        <v>2000</v>
      </c>
      <c r="E17" s="106">
        <v>2009</v>
      </c>
      <c r="F17" s="164">
        <v>2000</v>
      </c>
      <c r="G17" s="56"/>
    </row>
    <row r="18" spans="2:7" ht="14.25" customHeight="1">
      <c r="B18" s="9" t="s">
        <v>23</v>
      </c>
      <c r="C18" s="49">
        <v>10855356</v>
      </c>
      <c r="D18" s="15">
        <v>8160301</v>
      </c>
      <c r="E18" s="24">
        <v>96.42101033292005</v>
      </c>
      <c r="F18" s="58">
        <v>95.12421295194284</v>
      </c>
      <c r="G18" s="165"/>
    </row>
    <row r="19" spans="2:7" ht="14.25" customHeight="1">
      <c r="B19" s="12" t="s">
        <v>100</v>
      </c>
      <c r="C19" s="109">
        <v>9664382</v>
      </c>
      <c r="D19" s="167">
        <v>6801571</v>
      </c>
      <c r="E19" s="170">
        <v>96.85220720903095</v>
      </c>
      <c r="F19" s="171">
        <v>96.37521597940088</v>
      </c>
      <c r="G19" s="165"/>
    </row>
    <row r="20" spans="2:7" ht="14.25" customHeight="1">
      <c r="B20" s="12" t="s">
        <v>101</v>
      </c>
      <c r="C20" s="109">
        <v>1190974</v>
      </c>
      <c r="D20" s="167">
        <v>1358730</v>
      </c>
      <c r="E20" s="170">
        <v>93.05902071018632</v>
      </c>
      <c r="F20" s="171">
        <v>89.32032069671861</v>
      </c>
      <c r="G20" s="165"/>
    </row>
    <row r="21" spans="2:7" ht="14.25" customHeight="1">
      <c r="B21" s="9" t="s">
        <v>82</v>
      </c>
      <c r="C21" s="49">
        <v>29188129</v>
      </c>
      <c r="D21" s="15">
        <v>31949507</v>
      </c>
      <c r="E21" s="24">
        <v>97.00139466305923</v>
      </c>
      <c r="F21" s="58">
        <v>97.22476674064383</v>
      </c>
      <c r="G21" s="53"/>
    </row>
    <row r="22" spans="2:7" ht="14.25" customHeight="1">
      <c r="B22" s="9" t="s">
        <v>83</v>
      </c>
      <c r="C22" s="49">
        <v>7206480</v>
      </c>
      <c r="D22" s="15">
        <v>7590470</v>
      </c>
      <c r="E22" s="24">
        <v>96.76216113008958</v>
      </c>
      <c r="F22" s="58">
        <v>97.05867760817218</v>
      </c>
      <c r="G22" s="53"/>
    </row>
    <row r="23" spans="2:7" ht="14.25" customHeight="1">
      <c r="B23" s="9" t="s">
        <v>84</v>
      </c>
      <c r="C23" s="49">
        <v>2105609</v>
      </c>
      <c r="D23" s="15">
        <v>1718529</v>
      </c>
      <c r="E23" s="24">
        <v>97.36501505368787</v>
      </c>
      <c r="F23" s="58">
        <v>97.51459715263316</v>
      </c>
      <c r="G23" s="53"/>
    </row>
    <row r="24" spans="2:7" ht="14.25" customHeight="1">
      <c r="B24" s="9" t="s">
        <v>85</v>
      </c>
      <c r="C24" s="52">
        <v>2269449</v>
      </c>
      <c r="D24" s="51">
        <v>1977022</v>
      </c>
      <c r="E24" s="24">
        <v>96.94013411741489</v>
      </c>
      <c r="F24" s="59">
        <v>96.28749362595575</v>
      </c>
      <c r="G24" s="53"/>
    </row>
    <row r="25" spans="2:7" ht="14.25" customHeight="1">
      <c r="B25" s="17" t="s">
        <v>0</v>
      </c>
      <c r="C25" s="52">
        <v>51625023</v>
      </c>
      <c r="D25" s="51">
        <v>51395829</v>
      </c>
      <c r="E25" s="172">
        <v>96.85743767885667</v>
      </c>
      <c r="F25" s="173">
        <v>96.83415178334657</v>
      </c>
      <c r="G25" s="53"/>
    </row>
    <row r="26" spans="2:6" ht="15" customHeight="1">
      <c r="B26" s="541" t="s">
        <v>210</v>
      </c>
      <c r="C26" s="542"/>
      <c r="D26" s="542"/>
      <c r="E26" s="551"/>
      <c r="F26" s="552"/>
    </row>
    <row r="27" spans="2:6" ht="15" customHeight="1" thickBot="1">
      <c r="B27" s="480" t="s">
        <v>293</v>
      </c>
      <c r="C27" s="481"/>
      <c r="D27" s="481"/>
      <c r="E27" s="481"/>
      <c r="F27" s="482"/>
    </row>
    <row r="28" spans="2:6" ht="15" customHeight="1">
      <c r="B28" s="166"/>
      <c r="C28" s="53"/>
      <c r="D28" s="53"/>
      <c r="E28" s="53"/>
      <c r="F28" s="53"/>
    </row>
    <row r="29" ht="12.75" customHeight="1"/>
    <row r="30" ht="12.75">
      <c r="C30" s="153"/>
    </row>
    <row r="31" ht="13.5" customHeight="1">
      <c r="C31" s="153"/>
    </row>
    <row r="35" ht="12.75">
      <c r="F35" s="153"/>
    </row>
    <row r="37" ht="12.75" customHeight="1"/>
    <row r="39" ht="13.5" customHeight="1"/>
    <row r="41" ht="36" customHeight="1"/>
  </sheetData>
  <sheetProtection/>
  <mergeCells count="10">
    <mergeCell ref="E16:F16"/>
    <mergeCell ref="B15:F15"/>
    <mergeCell ref="B27:F27"/>
    <mergeCell ref="B26:F26"/>
    <mergeCell ref="C16:D16"/>
    <mergeCell ref="B1:F1"/>
    <mergeCell ref="B2:F2"/>
    <mergeCell ref="B3:F3"/>
    <mergeCell ref="C4:D4"/>
    <mergeCell ref="E4:F4"/>
  </mergeCells>
  <printOptions horizontalCentered="1"/>
  <pageMargins left="0.75" right="0.75" top="1" bottom="1" header="0.5" footer="0.5"/>
  <pageSetup horizontalDpi="600" verticalDpi="600" orientation="portrait" scale="94" r:id="rId2"/>
  <drawing r:id="rId1"/>
</worksheet>
</file>

<file path=xl/worksheets/sheet26.xml><?xml version="1.0" encoding="utf-8"?>
<worksheet xmlns="http://schemas.openxmlformats.org/spreadsheetml/2006/main" xmlns:r="http://schemas.openxmlformats.org/officeDocument/2006/relationships">
  <dimension ref="B1:F26"/>
  <sheetViews>
    <sheetView tabSelected="1" zoomScaleSheetLayoutView="100" zoomScalePageLayoutView="0" workbookViewId="0" topLeftCell="A1">
      <selection activeCell="F24" sqref="F24"/>
    </sheetView>
  </sheetViews>
  <sheetFormatPr defaultColWidth="9.140625" defaultRowHeight="12.75"/>
  <cols>
    <col min="1" max="1" width="3.140625" style="2" customWidth="1"/>
    <col min="2" max="2" width="25.00390625" style="2" customWidth="1"/>
    <col min="3" max="6" width="14.28125" style="2" customWidth="1"/>
    <col min="7" max="16384" width="9.140625" style="2" customWidth="1"/>
  </cols>
  <sheetData>
    <row r="1" spans="2:6" ht="57" customHeight="1" thickBot="1">
      <c r="B1" s="402" t="s">
        <v>374</v>
      </c>
      <c r="C1" s="403"/>
      <c r="D1" s="403"/>
      <c r="E1" s="403"/>
      <c r="F1" s="404"/>
    </row>
    <row r="2" spans="2:6" ht="21" customHeight="1" thickBot="1">
      <c r="B2" s="389" t="s">
        <v>399</v>
      </c>
      <c r="C2" s="390"/>
      <c r="D2" s="390"/>
      <c r="E2" s="390"/>
      <c r="F2" s="399"/>
    </row>
    <row r="3" spans="2:6" ht="14.25" customHeight="1">
      <c r="B3" s="474" t="s">
        <v>316</v>
      </c>
      <c r="C3" s="475"/>
      <c r="D3" s="475"/>
      <c r="E3" s="475"/>
      <c r="F3" s="476"/>
    </row>
    <row r="4" spans="2:6" ht="14.25" customHeight="1">
      <c r="B4" s="36"/>
      <c r="C4" s="525" t="s">
        <v>288</v>
      </c>
      <c r="D4" s="525"/>
      <c r="E4" s="525" t="s">
        <v>284</v>
      </c>
      <c r="F4" s="550"/>
    </row>
    <row r="5" spans="2:6" ht="14.25" customHeight="1">
      <c r="B5" s="5"/>
      <c r="C5" s="106">
        <v>2009</v>
      </c>
      <c r="D5" s="106">
        <v>2000</v>
      </c>
      <c r="E5" s="106">
        <v>2009</v>
      </c>
      <c r="F5" s="164">
        <v>2000</v>
      </c>
    </row>
    <row r="6" spans="2:6" ht="14.25" customHeight="1">
      <c r="B6" s="9" t="s">
        <v>23</v>
      </c>
      <c r="C6" s="49">
        <v>295043</v>
      </c>
      <c r="D6" s="15">
        <v>537537</v>
      </c>
      <c r="E6" s="169">
        <v>9.151645163951867</v>
      </c>
      <c r="F6" s="58">
        <v>17.5414373655521</v>
      </c>
    </row>
    <row r="7" spans="2:6" ht="14.25" customHeight="1">
      <c r="B7" s="12" t="s">
        <v>100</v>
      </c>
      <c r="C7" s="167">
        <v>159272</v>
      </c>
      <c r="D7" s="167">
        <v>233725</v>
      </c>
      <c r="E7" s="170">
        <v>6.222775455059404</v>
      </c>
      <c r="F7" s="171">
        <v>12.15850455465982</v>
      </c>
    </row>
    <row r="8" spans="2:6" ht="14.25" customHeight="1">
      <c r="B8" s="12" t="s">
        <v>101</v>
      </c>
      <c r="C8" s="167">
        <v>135771</v>
      </c>
      <c r="D8" s="167">
        <v>303812</v>
      </c>
      <c r="E8" s="170">
        <v>20.434114500634376</v>
      </c>
      <c r="F8" s="171">
        <v>26.601941917593276</v>
      </c>
    </row>
    <row r="9" spans="2:6" ht="14.25" customHeight="1">
      <c r="B9" s="9" t="s">
        <v>82</v>
      </c>
      <c r="C9" s="49">
        <v>405818</v>
      </c>
      <c r="D9" s="15">
        <v>695159</v>
      </c>
      <c r="E9" s="24">
        <v>3.945053231553271</v>
      </c>
      <c r="F9" s="58">
        <v>6.4809100211667525</v>
      </c>
    </row>
    <row r="10" spans="2:6" ht="14.25" customHeight="1">
      <c r="B10" s="9" t="s">
        <v>83</v>
      </c>
      <c r="C10" s="49">
        <v>175747</v>
      </c>
      <c r="D10" s="15">
        <v>261365</v>
      </c>
      <c r="E10" s="24">
        <v>6.609835527936481</v>
      </c>
      <c r="F10" s="58">
        <v>10.408154650686775</v>
      </c>
    </row>
    <row r="11" spans="2:6" ht="14.25" customHeight="1">
      <c r="B11" s="9" t="s">
        <v>84</v>
      </c>
      <c r="C11" s="49">
        <v>13877</v>
      </c>
      <c r="D11" s="15">
        <v>22444</v>
      </c>
      <c r="E11" s="24">
        <v>2.043178093809216</v>
      </c>
      <c r="F11" s="58">
        <v>3.6984427782812883</v>
      </c>
    </row>
    <row r="12" spans="2:6" ht="14.25" customHeight="1">
      <c r="B12" s="9" t="s">
        <v>85</v>
      </c>
      <c r="C12" s="52">
        <v>43229</v>
      </c>
      <c r="D12" s="15">
        <v>60880</v>
      </c>
      <c r="E12" s="24">
        <v>6.396838056961735</v>
      </c>
      <c r="F12" s="59">
        <v>9.740862341518985</v>
      </c>
    </row>
    <row r="13" spans="2:6" ht="14.25" customHeight="1">
      <c r="B13" s="9" t="s">
        <v>0</v>
      </c>
      <c r="C13" s="18">
        <v>933714</v>
      </c>
      <c r="D13" s="19">
        <v>1577385</v>
      </c>
      <c r="E13" s="172">
        <v>5.328038661225533</v>
      </c>
      <c r="F13" s="173">
        <v>8.996334018910618</v>
      </c>
    </row>
    <row r="14" spans="2:6" ht="24" customHeight="1">
      <c r="B14" s="529" t="s">
        <v>287</v>
      </c>
      <c r="C14" s="553"/>
      <c r="D14" s="553"/>
      <c r="E14" s="553"/>
      <c r="F14" s="554"/>
    </row>
    <row r="15" spans="2:6" ht="15" customHeight="1" thickBot="1">
      <c r="B15" s="480" t="s">
        <v>293</v>
      </c>
      <c r="C15" s="481"/>
      <c r="D15" s="481"/>
      <c r="E15" s="481"/>
      <c r="F15" s="482"/>
    </row>
    <row r="16" spans="2:6" ht="15" customHeight="1">
      <c r="B16" s="166"/>
      <c r="C16" s="53"/>
      <c r="D16" s="53"/>
      <c r="E16" s="53"/>
      <c r="F16" s="53"/>
    </row>
    <row r="17" ht="13.5" customHeight="1">
      <c r="D17" s="53"/>
    </row>
    <row r="18" spans="3:4" ht="12.75">
      <c r="C18" s="153"/>
      <c r="D18" s="31"/>
    </row>
    <row r="19" spans="3:4" ht="12.75">
      <c r="C19" s="153"/>
      <c r="D19" s="33"/>
    </row>
    <row r="20" ht="12.75">
      <c r="D20" s="33"/>
    </row>
    <row r="21" ht="12.75">
      <c r="D21" s="31"/>
    </row>
    <row r="22" ht="12.75">
      <c r="D22" s="31"/>
    </row>
    <row r="23" spans="4:6" ht="13.5" customHeight="1">
      <c r="D23" s="31"/>
      <c r="F23" s="153"/>
    </row>
    <row r="24" ht="12.75">
      <c r="D24" s="31"/>
    </row>
    <row r="25" ht="12.75">
      <c r="D25" s="31"/>
    </row>
    <row r="26" ht="12.75">
      <c r="D26" s="53"/>
    </row>
  </sheetData>
  <sheetProtection/>
  <mergeCells count="7">
    <mergeCell ref="B15:F15"/>
    <mergeCell ref="B1:F1"/>
    <mergeCell ref="B2:F2"/>
    <mergeCell ref="B3:F3"/>
    <mergeCell ref="C4:D4"/>
    <mergeCell ref="E4:F4"/>
    <mergeCell ref="B14:F14"/>
  </mergeCells>
  <printOptions horizontalCentered="1"/>
  <pageMargins left="0.75" right="0.75" top="1" bottom="1" header="0.5" footer="0.5"/>
  <pageSetup horizontalDpi="600" verticalDpi="600" orientation="portrait" scale="94" r:id="rId2"/>
  <drawing r:id="rId1"/>
</worksheet>
</file>

<file path=xl/worksheets/sheet27.xml><?xml version="1.0" encoding="utf-8"?>
<worksheet xmlns="http://schemas.openxmlformats.org/spreadsheetml/2006/main" xmlns:r="http://schemas.openxmlformats.org/officeDocument/2006/relationships">
  <dimension ref="B1:G34"/>
  <sheetViews>
    <sheetView zoomScaleSheetLayoutView="100" zoomScalePageLayoutView="0" workbookViewId="0" topLeftCell="A1">
      <selection activeCell="L25" sqref="L25"/>
    </sheetView>
  </sheetViews>
  <sheetFormatPr defaultColWidth="9.140625" defaultRowHeight="12.75"/>
  <cols>
    <col min="1" max="1" width="3.140625" style="2" customWidth="1"/>
    <col min="2" max="2" width="25.8515625" style="2" customWidth="1"/>
    <col min="3" max="6" width="14.57421875" style="2" customWidth="1"/>
    <col min="7" max="16384" width="9.140625" style="2" customWidth="1"/>
  </cols>
  <sheetData>
    <row r="1" spans="2:6" ht="57" customHeight="1" thickBot="1">
      <c r="B1" s="402" t="s">
        <v>362</v>
      </c>
      <c r="C1" s="403"/>
      <c r="D1" s="403"/>
      <c r="E1" s="403"/>
      <c r="F1" s="404"/>
    </row>
    <row r="2" spans="2:6" ht="21" customHeight="1" thickBot="1">
      <c r="B2" s="389" t="s">
        <v>400</v>
      </c>
      <c r="C2" s="390"/>
      <c r="D2" s="390"/>
      <c r="E2" s="390"/>
      <c r="F2" s="399"/>
    </row>
    <row r="3" spans="2:6" ht="14.25" customHeight="1">
      <c r="B3" s="474" t="s">
        <v>314</v>
      </c>
      <c r="C3" s="475"/>
      <c r="D3" s="475"/>
      <c r="E3" s="475"/>
      <c r="F3" s="476"/>
    </row>
    <row r="4" spans="2:6" ht="14.25" customHeight="1">
      <c r="B4" s="36"/>
      <c r="C4" s="525" t="s">
        <v>286</v>
      </c>
      <c r="D4" s="525"/>
      <c r="E4" s="525" t="s">
        <v>283</v>
      </c>
      <c r="F4" s="550"/>
    </row>
    <row r="5" spans="2:6" ht="14.25" customHeight="1">
      <c r="B5" s="5"/>
      <c r="C5" s="106">
        <v>2009</v>
      </c>
      <c r="D5" s="106">
        <v>2000</v>
      </c>
      <c r="E5" s="106">
        <v>2009</v>
      </c>
      <c r="F5" s="164">
        <v>2000</v>
      </c>
    </row>
    <row r="6" spans="2:6" ht="14.25" customHeight="1">
      <c r="B6" s="9" t="s">
        <v>23</v>
      </c>
      <c r="C6" s="49">
        <v>1613970</v>
      </c>
      <c r="D6" s="15">
        <v>941565</v>
      </c>
      <c r="E6" s="169">
        <v>29.145664032372153</v>
      </c>
      <c r="F6" s="58">
        <v>20.019859009537214</v>
      </c>
    </row>
    <row r="7" spans="2:6" ht="14.25" customHeight="1">
      <c r="B7" s="12" t="s">
        <v>100</v>
      </c>
      <c r="C7" s="167">
        <v>1330822</v>
      </c>
      <c r="D7" s="167">
        <v>700485</v>
      </c>
      <c r="E7" s="170">
        <v>35.85233972520665</v>
      </c>
      <c r="F7" s="171">
        <v>26.990396530359355</v>
      </c>
    </row>
    <row r="8" spans="2:6" ht="14.25" customHeight="1">
      <c r="B8" s="12" t="s">
        <v>101</v>
      </c>
      <c r="C8" s="167">
        <v>283148</v>
      </c>
      <c r="D8" s="167">
        <v>241080</v>
      </c>
      <c r="E8" s="170">
        <v>15.509468977008686</v>
      </c>
      <c r="F8" s="171">
        <v>11.43728446568364</v>
      </c>
    </row>
    <row r="9" spans="2:6" ht="14.25" customHeight="1">
      <c r="B9" s="9" t="s">
        <v>82</v>
      </c>
      <c r="C9" s="49">
        <v>8369021</v>
      </c>
      <c r="D9" s="15">
        <v>6317802</v>
      </c>
      <c r="E9" s="24">
        <v>45.7144690929669</v>
      </c>
      <c r="F9" s="58">
        <v>37.74826175099348</v>
      </c>
    </row>
    <row r="10" spans="2:6" ht="14.25" customHeight="1">
      <c r="B10" s="9" t="s">
        <v>83</v>
      </c>
      <c r="C10" s="49">
        <v>1559895</v>
      </c>
      <c r="D10" s="15">
        <v>1004135</v>
      </c>
      <c r="E10" s="24">
        <v>35.27550098540604</v>
      </c>
      <c r="F10" s="58">
        <v>27.308376180506944</v>
      </c>
    </row>
    <row r="11" spans="2:6" ht="14.25" customHeight="1">
      <c r="B11" s="9" t="s">
        <v>84</v>
      </c>
      <c r="C11" s="49">
        <v>803804</v>
      </c>
      <c r="D11" s="15">
        <v>626537</v>
      </c>
      <c r="E11" s="24">
        <v>64.57527786592541</v>
      </c>
      <c r="F11" s="58">
        <v>57.76397916378555</v>
      </c>
    </row>
    <row r="12" spans="2:6" ht="14.25" customHeight="1">
      <c r="B12" s="9" t="s">
        <v>85</v>
      </c>
      <c r="C12" s="52">
        <v>386413</v>
      </c>
      <c r="D12" s="15">
        <v>301962</v>
      </c>
      <c r="E12" s="24">
        <v>37.721130736806344</v>
      </c>
      <c r="F12" s="59">
        <v>32.969207034461526</v>
      </c>
    </row>
    <row r="13" spans="2:6" ht="14.25" customHeight="1">
      <c r="B13" s="9" t="s">
        <v>0</v>
      </c>
      <c r="C13" s="49">
        <v>12733103</v>
      </c>
      <c r="D13" s="168">
        <v>9192001</v>
      </c>
      <c r="E13" s="169">
        <v>41.698738434244525</v>
      </c>
      <c r="F13" s="58">
        <v>33.8970737152118</v>
      </c>
    </row>
    <row r="14" spans="2:6" ht="12.75">
      <c r="B14" s="9"/>
      <c r="C14" s="56"/>
      <c r="D14" s="31"/>
      <c r="E14" s="49"/>
      <c r="F14" s="58"/>
    </row>
    <row r="15" spans="2:6" ht="14.25" customHeight="1">
      <c r="B15" s="457" t="s">
        <v>315</v>
      </c>
      <c r="C15" s="458"/>
      <c r="D15" s="458"/>
      <c r="E15" s="458"/>
      <c r="F15" s="459"/>
    </row>
    <row r="16" spans="2:6" ht="14.25" customHeight="1">
      <c r="B16" s="5"/>
      <c r="C16" s="525" t="s">
        <v>286</v>
      </c>
      <c r="D16" s="525"/>
      <c r="E16" s="525" t="s">
        <v>283</v>
      </c>
      <c r="F16" s="550"/>
    </row>
    <row r="17" spans="2:7" ht="14.25" customHeight="1">
      <c r="B17" s="37"/>
      <c r="C17" s="106">
        <v>2009</v>
      </c>
      <c r="D17" s="106">
        <v>2000</v>
      </c>
      <c r="E17" s="106">
        <v>2009</v>
      </c>
      <c r="F17" s="164">
        <v>2000</v>
      </c>
      <c r="G17" s="56"/>
    </row>
    <row r="18" spans="2:7" ht="14.25" customHeight="1">
      <c r="B18" s="9" t="s">
        <v>23</v>
      </c>
      <c r="C18" s="49">
        <v>1111100</v>
      </c>
      <c r="D18" s="15">
        <v>915418</v>
      </c>
      <c r="E18" s="24">
        <v>4.2544269052239585</v>
      </c>
      <c r="F18" s="58">
        <v>5.015153914917949</v>
      </c>
      <c r="G18" s="165"/>
    </row>
    <row r="19" spans="2:7" ht="14.25" customHeight="1">
      <c r="B19" s="12" t="s">
        <v>100</v>
      </c>
      <c r="C19" s="109">
        <v>719378</v>
      </c>
      <c r="D19" s="167">
        <v>511692</v>
      </c>
      <c r="E19" s="170">
        <v>6.391577005043228</v>
      </c>
      <c r="F19" s="171">
        <v>6.424481965467713</v>
      </c>
      <c r="G19" s="165"/>
    </row>
    <row r="20" spans="2:7" ht="14.25" customHeight="1">
      <c r="B20" s="12" t="s">
        <v>101</v>
      </c>
      <c r="C20" s="109">
        <v>391722</v>
      </c>
      <c r="D20" s="167">
        <v>403726</v>
      </c>
      <c r="E20" s="170">
        <v>2.635864913487657</v>
      </c>
      <c r="F20" s="171">
        <v>3.9241201599600477</v>
      </c>
      <c r="G20" s="165"/>
    </row>
    <row r="21" spans="2:7" ht="14.25" customHeight="1">
      <c r="B21" s="9" t="s">
        <v>82</v>
      </c>
      <c r="C21" s="49">
        <v>5690156</v>
      </c>
      <c r="D21" s="15">
        <v>5237284</v>
      </c>
      <c r="E21" s="24">
        <v>4.065202866065197</v>
      </c>
      <c r="F21" s="58">
        <v>3.915658581311284</v>
      </c>
      <c r="G21" s="53"/>
    </row>
    <row r="22" spans="2:7" ht="14.25" customHeight="1">
      <c r="B22" s="9" t="s">
        <v>83</v>
      </c>
      <c r="C22" s="49">
        <v>1624388</v>
      </c>
      <c r="D22" s="15">
        <v>1170357</v>
      </c>
      <c r="E22" s="24">
        <v>7.207638129521557</v>
      </c>
      <c r="F22" s="58">
        <v>5.987303728139003</v>
      </c>
      <c r="G22" s="53"/>
    </row>
    <row r="23" spans="2:7" ht="14.25" customHeight="1">
      <c r="B23" s="9" t="s">
        <v>84</v>
      </c>
      <c r="C23" s="49">
        <v>651989</v>
      </c>
      <c r="D23" s="15">
        <v>609744</v>
      </c>
      <c r="E23" s="24">
        <v>6.994469662746086</v>
      </c>
      <c r="F23" s="58">
        <v>9.234725636214112</v>
      </c>
      <c r="G23" s="53"/>
    </row>
    <row r="24" spans="2:7" ht="14.25" customHeight="1">
      <c r="B24" s="9" t="s">
        <v>85</v>
      </c>
      <c r="C24" s="52">
        <v>298289</v>
      </c>
      <c r="D24" s="51">
        <v>275339</v>
      </c>
      <c r="E24" s="24">
        <v>7.362878910362344</v>
      </c>
      <c r="F24" s="59">
        <v>6.837633793638996</v>
      </c>
      <c r="G24" s="53"/>
    </row>
    <row r="25" spans="2:7" ht="14.25" customHeight="1">
      <c r="B25" s="17" t="s">
        <v>0</v>
      </c>
      <c r="C25" s="52">
        <v>9375922</v>
      </c>
      <c r="D25" s="51">
        <v>8208142</v>
      </c>
      <c r="E25" s="172">
        <v>4.641583182738878</v>
      </c>
      <c r="F25" s="173">
        <v>4.505457376865559</v>
      </c>
      <c r="G25" s="53"/>
    </row>
    <row r="26" spans="2:6" ht="15" customHeight="1" thickBot="1">
      <c r="B26" s="480" t="s">
        <v>293</v>
      </c>
      <c r="C26" s="481"/>
      <c r="D26" s="481"/>
      <c r="E26" s="481"/>
      <c r="F26" s="482"/>
    </row>
    <row r="27" spans="2:6" ht="15" customHeight="1">
      <c r="B27" s="166"/>
      <c r="C27" s="53"/>
      <c r="D27" s="53"/>
      <c r="E27" s="53"/>
      <c r="F27" s="53"/>
    </row>
    <row r="28" ht="12.75" customHeight="1"/>
    <row r="29" ht="12.75">
      <c r="C29" s="153"/>
    </row>
    <row r="30" ht="13.5" customHeight="1">
      <c r="C30" s="153"/>
    </row>
    <row r="34" ht="12.75">
      <c r="F34" s="153"/>
    </row>
    <row r="36" ht="12.75" customHeight="1"/>
    <row r="38" ht="13.5" customHeight="1"/>
    <row r="40" ht="36" customHeight="1"/>
  </sheetData>
  <sheetProtection/>
  <mergeCells count="9">
    <mergeCell ref="B26:F26"/>
    <mergeCell ref="B1:F1"/>
    <mergeCell ref="B2:F2"/>
    <mergeCell ref="B3:F3"/>
    <mergeCell ref="B15:F15"/>
    <mergeCell ref="C4:D4"/>
    <mergeCell ref="E4:F4"/>
    <mergeCell ref="C16:D16"/>
    <mergeCell ref="E16:F16"/>
  </mergeCells>
  <printOptions horizontalCentered="1"/>
  <pageMargins left="0.75" right="0.75" top="1" bottom="1" header="0.5" footer="0.5"/>
  <pageSetup horizontalDpi="600" verticalDpi="600" orientation="portrait" scale="94" r:id="rId2"/>
  <drawing r:id="rId1"/>
</worksheet>
</file>

<file path=xl/worksheets/sheet28.xml><?xml version="1.0" encoding="utf-8"?>
<worksheet xmlns="http://schemas.openxmlformats.org/spreadsheetml/2006/main" xmlns:r="http://schemas.openxmlformats.org/officeDocument/2006/relationships">
  <dimension ref="A1:J83"/>
  <sheetViews>
    <sheetView zoomScaleSheetLayoutView="100" zoomScalePageLayoutView="0" workbookViewId="0" topLeftCell="A1">
      <selection activeCell="K10" sqref="K10"/>
    </sheetView>
  </sheetViews>
  <sheetFormatPr defaultColWidth="9.140625" defaultRowHeight="12.75"/>
  <cols>
    <col min="1" max="1" width="18.421875" style="2" customWidth="1"/>
    <col min="2" max="7" width="9.7109375" style="2" customWidth="1"/>
    <col min="8" max="8" width="9.7109375" style="176" customWidth="1"/>
    <col min="9" max="9" width="9.7109375" style="2" customWidth="1"/>
    <col min="10" max="10" width="1.421875" style="2" customWidth="1"/>
    <col min="11" max="16384" width="9.140625" style="2" customWidth="1"/>
  </cols>
  <sheetData>
    <row r="1" spans="1:9" ht="57" customHeight="1" thickBot="1">
      <c r="A1" s="396" t="s">
        <v>313</v>
      </c>
      <c r="B1" s="397"/>
      <c r="C1" s="397"/>
      <c r="D1" s="397"/>
      <c r="E1" s="397"/>
      <c r="F1" s="397"/>
      <c r="G1" s="397"/>
      <c r="H1" s="397"/>
      <c r="I1" s="398"/>
    </row>
    <row r="2" spans="1:9" ht="21" customHeight="1" thickBot="1">
      <c r="A2" s="405" t="s">
        <v>402</v>
      </c>
      <c r="B2" s="555"/>
      <c r="C2" s="555"/>
      <c r="D2" s="555"/>
      <c r="E2" s="555"/>
      <c r="F2" s="555"/>
      <c r="G2" s="555"/>
      <c r="H2" s="555"/>
      <c r="I2" s="556"/>
    </row>
    <row r="3" spans="1:9" ht="14.25" customHeight="1">
      <c r="A3" s="408" t="s">
        <v>311</v>
      </c>
      <c r="B3" s="409"/>
      <c r="C3" s="409"/>
      <c r="D3" s="409"/>
      <c r="E3" s="409"/>
      <c r="F3" s="409"/>
      <c r="G3" s="409"/>
      <c r="H3" s="409"/>
      <c r="I3" s="410"/>
    </row>
    <row r="4" spans="1:9" ht="14.25" customHeight="1">
      <c r="A4" s="177"/>
      <c r="B4" s="414" t="s">
        <v>23</v>
      </c>
      <c r="C4" s="414"/>
      <c r="D4" s="414"/>
      <c r="E4" s="414" t="s">
        <v>86</v>
      </c>
      <c r="F4" s="414"/>
      <c r="G4" s="414"/>
      <c r="H4" s="414"/>
      <c r="I4" s="178"/>
    </row>
    <row r="5" spans="1:10" ht="24.75" customHeight="1">
      <c r="A5" s="179" t="s">
        <v>90</v>
      </c>
      <c r="B5" s="180" t="s">
        <v>0</v>
      </c>
      <c r="C5" s="181" t="s">
        <v>102</v>
      </c>
      <c r="D5" s="181" t="s">
        <v>103</v>
      </c>
      <c r="E5" s="182" t="s">
        <v>76</v>
      </c>
      <c r="F5" s="181" t="s">
        <v>77</v>
      </c>
      <c r="G5" s="181" t="s">
        <v>78</v>
      </c>
      <c r="H5" s="183" t="s">
        <v>79</v>
      </c>
      <c r="I5" s="184" t="s">
        <v>0</v>
      </c>
      <c r="J5" s="48"/>
    </row>
    <row r="6" spans="1:9" ht="23.25" customHeight="1">
      <c r="A6" s="185" t="s">
        <v>184</v>
      </c>
      <c r="B6" s="186">
        <v>1811718</v>
      </c>
      <c r="C6" s="186">
        <v>1122021</v>
      </c>
      <c r="D6" s="187">
        <v>689697</v>
      </c>
      <c r="E6" s="186">
        <v>18308181</v>
      </c>
      <c r="F6" s="186">
        <v>1785487</v>
      </c>
      <c r="G6" s="186">
        <v>1253922</v>
      </c>
      <c r="H6" s="186">
        <v>418474</v>
      </c>
      <c r="I6" s="188">
        <v>23577782</v>
      </c>
    </row>
    <row r="7" spans="1:9" ht="23.25" customHeight="1">
      <c r="A7" s="185" t="s">
        <v>165</v>
      </c>
      <c r="B7" s="186">
        <v>508500</v>
      </c>
      <c r="C7" s="186">
        <v>326243</v>
      </c>
      <c r="D7" s="189">
        <v>182257</v>
      </c>
      <c r="E7" s="186">
        <v>6242773</v>
      </c>
      <c r="F7" s="186">
        <v>527259</v>
      </c>
      <c r="G7" s="186">
        <v>1106475</v>
      </c>
      <c r="H7" s="186">
        <v>180833</v>
      </c>
      <c r="I7" s="188">
        <v>8565840</v>
      </c>
    </row>
    <row r="8" spans="1:9" ht="23.25" customHeight="1">
      <c r="A8" s="185" t="s">
        <v>166</v>
      </c>
      <c r="B8" s="186">
        <v>387015</v>
      </c>
      <c r="C8" s="186">
        <v>278309</v>
      </c>
      <c r="D8" s="189">
        <v>108706</v>
      </c>
      <c r="E8" s="186">
        <v>3391661</v>
      </c>
      <c r="F8" s="186">
        <v>616841</v>
      </c>
      <c r="G8" s="186">
        <v>148655</v>
      </c>
      <c r="H8" s="186">
        <v>101386</v>
      </c>
      <c r="I8" s="188">
        <v>4645558</v>
      </c>
    </row>
    <row r="9" spans="1:9" ht="23.25" customHeight="1">
      <c r="A9" s="185" t="s">
        <v>185</v>
      </c>
      <c r="B9" s="186">
        <v>1148351</v>
      </c>
      <c r="C9" s="186">
        <v>771985</v>
      </c>
      <c r="D9" s="189">
        <v>376366</v>
      </c>
      <c r="E9" s="186">
        <v>10858398</v>
      </c>
      <c r="F9" s="186">
        <v>1202752</v>
      </c>
      <c r="G9" s="186">
        <v>583313</v>
      </c>
      <c r="H9" s="186">
        <v>298744</v>
      </c>
      <c r="I9" s="188">
        <v>14091558</v>
      </c>
    </row>
    <row r="10" spans="1:9" ht="14.25" customHeight="1">
      <c r="A10" s="185" t="s">
        <v>186</v>
      </c>
      <c r="B10" s="186">
        <v>1107467</v>
      </c>
      <c r="C10" s="186">
        <v>709634</v>
      </c>
      <c r="D10" s="189">
        <v>397833</v>
      </c>
      <c r="E10" s="186">
        <v>8668725</v>
      </c>
      <c r="F10" s="186">
        <v>1883842</v>
      </c>
      <c r="G10" s="186">
        <v>861071</v>
      </c>
      <c r="H10" s="186">
        <v>278180</v>
      </c>
      <c r="I10" s="188">
        <v>12799285</v>
      </c>
    </row>
    <row r="11" spans="1:9" ht="23.25" customHeight="1">
      <c r="A11" s="185" t="s">
        <v>123</v>
      </c>
      <c r="B11" s="186">
        <v>2196835</v>
      </c>
      <c r="C11" s="186">
        <v>865015</v>
      </c>
      <c r="D11" s="189">
        <v>1331820</v>
      </c>
      <c r="E11" s="186">
        <v>6586378</v>
      </c>
      <c r="F11" s="186">
        <v>1411155</v>
      </c>
      <c r="G11" s="186">
        <v>545543</v>
      </c>
      <c r="H11" s="186">
        <v>328204</v>
      </c>
      <c r="I11" s="188">
        <v>11068115</v>
      </c>
    </row>
    <row r="12" spans="1:9" ht="23.25" customHeight="1">
      <c r="A12" s="185" t="s">
        <v>187</v>
      </c>
      <c r="B12" s="186">
        <v>2378333</v>
      </c>
      <c r="C12" s="186">
        <v>558773</v>
      </c>
      <c r="D12" s="189">
        <v>1819560</v>
      </c>
      <c r="E12" s="186">
        <v>3818204</v>
      </c>
      <c r="F12" s="186">
        <v>1155314</v>
      </c>
      <c r="G12" s="186">
        <v>183988</v>
      </c>
      <c r="H12" s="186">
        <v>192182</v>
      </c>
      <c r="I12" s="188">
        <v>7728021</v>
      </c>
    </row>
    <row r="13" spans="1:9" ht="14.25" customHeight="1">
      <c r="A13" s="185" t="s">
        <v>171</v>
      </c>
      <c r="B13" s="186">
        <v>1460531</v>
      </c>
      <c r="C13" s="186">
        <v>891229</v>
      </c>
      <c r="D13" s="189">
        <v>569302</v>
      </c>
      <c r="E13" s="186">
        <v>6964607</v>
      </c>
      <c r="F13" s="186">
        <v>1726532</v>
      </c>
      <c r="G13" s="186">
        <v>504111</v>
      </c>
      <c r="H13" s="186">
        <v>316244</v>
      </c>
      <c r="I13" s="188">
        <v>10972025</v>
      </c>
    </row>
    <row r="14" spans="1:9" ht="14.25" customHeight="1">
      <c r="A14" s="190" t="s">
        <v>93</v>
      </c>
      <c r="B14" s="186">
        <v>2547235</v>
      </c>
      <c r="C14" s="186">
        <v>1587788</v>
      </c>
      <c r="D14" s="189">
        <v>959447</v>
      </c>
      <c r="E14" s="186">
        <v>14828273</v>
      </c>
      <c r="F14" s="186">
        <v>2146824</v>
      </c>
      <c r="G14" s="186">
        <v>919696</v>
      </c>
      <c r="H14" s="186">
        <v>479757</v>
      </c>
      <c r="I14" s="188">
        <v>20921785</v>
      </c>
    </row>
    <row r="15" spans="1:9" ht="22.5" customHeight="1">
      <c r="A15" s="185" t="s">
        <v>126</v>
      </c>
      <c r="B15" s="186">
        <v>3101633</v>
      </c>
      <c r="C15" s="186">
        <v>2098325</v>
      </c>
      <c r="D15" s="189">
        <v>1003308</v>
      </c>
      <c r="E15" s="186">
        <v>17577468</v>
      </c>
      <c r="F15" s="186">
        <v>3287002</v>
      </c>
      <c r="G15" s="186">
        <v>930438</v>
      </c>
      <c r="H15" s="186">
        <v>590927</v>
      </c>
      <c r="I15" s="188">
        <v>25487468</v>
      </c>
    </row>
    <row r="16" spans="1:9" ht="23.25" customHeight="1">
      <c r="A16" s="185" t="s">
        <v>188</v>
      </c>
      <c r="B16" s="186">
        <v>666403</v>
      </c>
      <c r="C16" s="186">
        <v>97850</v>
      </c>
      <c r="D16" s="189">
        <v>568553</v>
      </c>
      <c r="E16" s="186">
        <v>704954</v>
      </c>
      <c r="F16" s="186">
        <v>75133</v>
      </c>
      <c r="G16" s="186">
        <v>20273</v>
      </c>
      <c r="H16" s="186">
        <v>32488</v>
      </c>
      <c r="I16" s="188">
        <v>1499251</v>
      </c>
    </row>
    <row r="17" spans="1:9" ht="23.25" customHeight="1">
      <c r="A17" s="185" t="s">
        <v>168</v>
      </c>
      <c r="B17" s="186">
        <v>2717268</v>
      </c>
      <c r="C17" s="186">
        <v>728525</v>
      </c>
      <c r="D17" s="189">
        <v>1988743</v>
      </c>
      <c r="E17" s="186">
        <v>6916246</v>
      </c>
      <c r="F17" s="186">
        <v>773819</v>
      </c>
      <c r="G17" s="186">
        <v>114745</v>
      </c>
      <c r="H17" s="186">
        <v>261439</v>
      </c>
      <c r="I17" s="188">
        <v>10783517</v>
      </c>
    </row>
    <row r="18" spans="1:9" ht="23.25" customHeight="1">
      <c r="A18" s="185" t="s">
        <v>189</v>
      </c>
      <c r="B18" s="186">
        <v>3091801</v>
      </c>
      <c r="C18" s="186">
        <v>1133205</v>
      </c>
      <c r="D18" s="189">
        <v>1958596</v>
      </c>
      <c r="E18" s="186">
        <v>11194791</v>
      </c>
      <c r="F18" s="186">
        <v>1893438</v>
      </c>
      <c r="G18" s="186">
        <v>716678</v>
      </c>
      <c r="H18" s="186">
        <v>353426</v>
      </c>
      <c r="I18" s="188">
        <v>17250134</v>
      </c>
    </row>
    <row r="19" spans="1:9" ht="23.25" customHeight="1">
      <c r="A19" s="185" t="s">
        <v>130</v>
      </c>
      <c r="B19" s="186">
        <v>2091894</v>
      </c>
      <c r="C19" s="186">
        <v>868559</v>
      </c>
      <c r="D19" s="189">
        <v>1223335</v>
      </c>
      <c r="E19" s="186">
        <v>6909895</v>
      </c>
      <c r="F19" s="186">
        <v>1884783</v>
      </c>
      <c r="G19" s="186">
        <v>260045</v>
      </c>
      <c r="H19" s="186">
        <v>262993</v>
      </c>
      <c r="I19" s="188">
        <v>11409610</v>
      </c>
    </row>
    <row r="20" spans="1:9" ht="14.25" customHeight="1">
      <c r="A20" s="185" t="s">
        <v>96</v>
      </c>
      <c r="B20" s="186">
        <v>78614</v>
      </c>
      <c r="C20" s="186">
        <v>66762</v>
      </c>
      <c r="D20" s="189">
        <v>11852</v>
      </c>
      <c r="E20" s="186">
        <v>485057</v>
      </c>
      <c r="F20" s="186">
        <v>98766</v>
      </c>
      <c r="G20" s="186">
        <v>17493</v>
      </c>
      <c r="H20" s="186">
        <v>27652</v>
      </c>
      <c r="I20" s="188">
        <v>707582</v>
      </c>
    </row>
    <row r="21" spans="1:9" ht="33" customHeight="1">
      <c r="A21" s="190" t="s">
        <v>87</v>
      </c>
      <c r="B21" s="186">
        <v>419460</v>
      </c>
      <c r="C21" s="186">
        <v>236442</v>
      </c>
      <c r="D21" s="189">
        <v>183018</v>
      </c>
      <c r="E21" s="186">
        <v>803823</v>
      </c>
      <c r="F21" s="186">
        <v>497059</v>
      </c>
      <c r="G21" s="186">
        <v>103913</v>
      </c>
      <c r="H21" s="186">
        <v>67189</v>
      </c>
      <c r="I21" s="188">
        <v>1891444</v>
      </c>
    </row>
    <row r="22" spans="1:9" ht="14.25" customHeight="1">
      <c r="A22" s="185" t="s">
        <v>0</v>
      </c>
      <c r="B22" s="360">
        <v>25713058</v>
      </c>
      <c r="C22" s="360">
        <v>12340665</v>
      </c>
      <c r="D22" s="187">
        <v>13372393</v>
      </c>
      <c r="E22" s="360">
        <v>124259434</v>
      </c>
      <c r="F22" s="360">
        <v>20966006</v>
      </c>
      <c r="G22" s="360">
        <v>8270359</v>
      </c>
      <c r="H22" s="360">
        <v>4190118</v>
      </c>
      <c r="I22" s="361">
        <v>183398975</v>
      </c>
    </row>
    <row r="23" spans="1:9" ht="7.5" customHeight="1">
      <c r="A23" s="190"/>
      <c r="B23" s="186"/>
      <c r="C23" s="186"/>
      <c r="D23" s="186"/>
      <c r="E23" s="186"/>
      <c r="F23" s="186"/>
      <c r="G23" s="186"/>
      <c r="H23" s="186"/>
      <c r="I23" s="188"/>
    </row>
    <row r="24" spans="1:9" ht="14.25" customHeight="1" thickBot="1">
      <c r="A24" s="560" t="s">
        <v>428</v>
      </c>
      <c r="B24" s="561"/>
      <c r="C24" s="561"/>
      <c r="D24" s="561"/>
      <c r="E24" s="561"/>
      <c r="F24" s="561"/>
      <c r="G24" s="561"/>
      <c r="H24" s="561"/>
      <c r="I24" s="562"/>
    </row>
    <row r="25" spans="1:9" ht="9" customHeight="1">
      <c r="A25" s="362"/>
      <c r="B25" s="363"/>
      <c r="C25" s="363"/>
      <c r="D25" s="363"/>
      <c r="E25" s="363"/>
      <c r="F25" s="363"/>
      <c r="G25" s="363"/>
      <c r="H25" s="363"/>
      <c r="I25" s="363"/>
    </row>
    <row r="26" spans="1:10" ht="9" customHeight="1" thickBot="1">
      <c r="A26" s="364"/>
      <c r="B26" s="323"/>
      <c r="C26" s="323"/>
      <c r="D26" s="323"/>
      <c r="E26" s="323"/>
      <c r="F26" s="323"/>
      <c r="G26" s="323"/>
      <c r="H26" s="323"/>
      <c r="I26" s="323"/>
      <c r="J26" s="29"/>
    </row>
    <row r="27" spans="1:9" ht="57" customHeight="1" thickBot="1">
      <c r="A27" s="396" t="s">
        <v>310</v>
      </c>
      <c r="B27" s="397"/>
      <c r="C27" s="397"/>
      <c r="D27" s="397"/>
      <c r="E27" s="397"/>
      <c r="F27" s="397"/>
      <c r="G27" s="397"/>
      <c r="H27" s="397"/>
      <c r="I27" s="398"/>
    </row>
    <row r="28" spans="1:9" ht="21" customHeight="1" thickBot="1">
      <c r="A28" s="405" t="s">
        <v>401</v>
      </c>
      <c r="B28" s="555"/>
      <c r="C28" s="555"/>
      <c r="D28" s="555"/>
      <c r="E28" s="555"/>
      <c r="F28" s="555"/>
      <c r="G28" s="555"/>
      <c r="H28" s="555"/>
      <c r="I28" s="556"/>
    </row>
    <row r="29" spans="1:9" ht="14.25" customHeight="1">
      <c r="A29" s="408" t="s">
        <v>311</v>
      </c>
      <c r="B29" s="409"/>
      <c r="C29" s="409"/>
      <c r="D29" s="409"/>
      <c r="E29" s="409"/>
      <c r="F29" s="409"/>
      <c r="G29" s="409"/>
      <c r="H29" s="409"/>
      <c r="I29" s="410"/>
    </row>
    <row r="30" spans="1:9" ht="14.25" customHeight="1">
      <c r="A30" s="557" t="s">
        <v>71</v>
      </c>
      <c r="B30" s="558"/>
      <c r="C30" s="558"/>
      <c r="D30" s="558"/>
      <c r="E30" s="558"/>
      <c r="F30" s="558"/>
      <c r="G30" s="558"/>
      <c r="H30" s="558"/>
      <c r="I30" s="559"/>
    </row>
    <row r="31" spans="1:9" ht="14.25" customHeight="1">
      <c r="A31" s="177"/>
      <c r="B31" s="414" t="s">
        <v>23</v>
      </c>
      <c r="C31" s="414"/>
      <c r="D31" s="414"/>
      <c r="E31" s="414" t="s">
        <v>86</v>
      </c>
      <c r="F31" s="414"/>
      <c r="G31" s="414"/>
      <c r="H31" s="414"/>
      <c r="I31" s="178"/>
    </row>
    <row r="32" spans="1:10" ht="24.75" customHeight="1">
      <c r="A32" s="179" t="s">
        <v>90</v>
      </c>
      <c r="B32" s="180" t="s">
        <v>0</v>
      </c>
      <c r="C32" s="181" t="s">
        <v>102</v>
      </c>
      <c r="D32" s="181" t="s">
        <v>103</v>
      </c>
      <c r="E32" s="182" t="s">
        <v>76</v>
      </c>
      <c r="F32" s="181" t="s">
        <v>77</v>
      </c>
      <c r="G32" s="181" t="s">
        <v>78</v>
      </c>
      <c r="H32" s="183" t="s">
        <v>79</v>
      </c>
      <c r="I32" s="184" t="s">
        <v>0</v>
      </c>
      <c r="J32" s="48"/>
    </row>
    <row r="33" spans="1:10" ht="26.25" customHeight="1">
      <c r="A33" s="375" t="s">
        <v>169</v>
      </c>
      <c r="B33" s="191">
        <v>7.0459064028868115</v>
      </c>
      <c r="C33" s="191">
        <v>9.09206270488665</v>
      </c>
      <c r="D33" s="191">
        <v>5.157618385879028</v>
      </c>
      <c r="E33" s="192">
        <v>14.733835822880053</v>
      </c>
      <c r="F33" s="191">
        <v>8.516104593311669</v>
      </c>
      <c r="G33" s="191">
        <v>15.161639295222857</v>
      </c>
      <c r="H33" s="191">
        <v>9.987165039266197</v>
      </c>
      <c r="I33" s="193">
        <v>12.856005329364573</v>
      </c>
      <c r="J33" s="174"/>
    </row>
    <row r="34" spans="1:10" ht="23.25" customHeight="1">
      <c r="A34" s="375" t="s">
        <v>165</v>
      </c>
      <c r="B34" s="191">
        <v>1.9775944191468786</v>
      </c>
      <c r="C34" s="191">
        <v>2.6436419755337335</v>
      </c>
      <c r="D34" s="191">
        <v>1.3629348165283506</v>
      </c>
      <c r="E34" s="194">
        <v>5.023983128717615</v>
      </c>
      <c r="F34" s="191">
        <v>2.514828050702647</v>
      </c>
      <c r="G34" s="191">
        <v>13.378802540494311</v>
      </c>
      <c r="H34" s="191">
        <v>4.315701848969409</v>
      </c>
      <c r="I34" s="195">
        <v>4.670604075077301</v>
      </c>
      <c r="J34" s="174"/>
    </row>
    <row r="35" spans="1:10" ht="23.25" customHeight="1">
      <c r="A35" s="375" t="s">
        <v>166</v>
      </c>
      <c r="B35" s="191">
        <v>1.5051301949383071</v>
      </c>
      <c r="C35" s="191">
        <v>2.2552188232968</v>
      </c>
      <c r="D35" s="191">
        <v>0.8129135899610488</v>
      </c>
      <c r="E35" s="194">
        <v>2.7294997979791216</v>
      </c>
      <c r="F35" s="191">
        <v>2.9421006556995164</v>
      </c>
      <c r="G35" s="191">
        <v>1.797443133967945</v>
      </c>
      <c r="H35" s="191">
        <v>2.4196454610586144</v>
      </c>
      <c r="I35" s="195">
        <v>2.5330337860394256</v>
      </c>
      <c r="J35" s="174"/>
    </row>
    <row r="36" spans="1:10" ht="42.75" customHeight="1">
      <c r="A36" s="375" t="s">
        <v>170</v>
      </c>
      <c r="B36" s="191">
        <v>4.466022672215806</v>
      </c>
      <c r="C36" s="191">
        <v>6.255619125873686</v>
      </c>
      <c r="D36" s="191">
        <v>2.8144999926340777</v>
      </c>
      <c r="E36" s="194">
        <v>8.738489827661697</v>
      </c>
      <c r="F36" s="191">
        <v>5.736676790038122</v>
      </c>
      <c r="G36" s="191">
        <v>7.053055375226154</v>
      </c>
      <c r="H36" s="191">
        <v>7.129727611489701</v>
      </c>
      <c r="I36" s="195">
        <v>7.683553302301717</v>
      </c>
      <c r="J36" s="174"/>
    </row>
    <row r="37" spans="1:10" ht="13.5" customHeight="1">
      <c r="A37" s="375" t="s">
        <v>167</v>
      </c>
      <c r="B37" s="191">
        <v>4.307021747471654</v>
      </c>
      <c r="C37" s="191">
        <v>5.7503708268557645</v>
      </c>
      <c r="D37" s="191">
        <v>2.9750322174946544</v>
      </c>
      <c r="E37" s="194">
        <v>6.976311351941295</v>
      </c>
      <c r="F37" s="191">
        <v>8.985221124137805</v>
      </c>
      <c r="G37" s="191">
        <v>10.411531107658083</v>
      </c>
      <c r="H37" s="191">
        <v>6.638953843304652</v>
      </c>
      <c r="I37" s="195">
        <v>6.978929407866103</v>
      </c>
      <c r="J37" s="174"/>
    </row>
    <row r="38" spans="1:10" ht="22.5" customHeight="1">
      <c r="A38" s="375" t="s">
        <v>123</v>
      </c>
      <c r="B38" s="191">
        <v>8.543655134290134</v>
      </c>
      <c r="C38" s="191">
        <v>7.009468290404124</v>
      </c>
      <c r="D38" s="191">
        <v>9.959473969991759</v>
      </c>
      <c r="E38" s="194">
        <v>5.300505392612685</v>
      </c>
      <c r="F38" s="191">
        <v>6.730681084418272</v>
      </c>
      <c r="G38" s="191">
        <v>6.5963641965239965</v>
      </c>
      <c r="H38" s="191">
        <v>7.8328104363648</v>
      </c>
      <c r="I38" s="195">
        <v>6.034992834610989</v>
      </c>
      <c r="J38" s="174"/>
    </row>
    <row r="39" spans="1:10" ht="34.5" customHeight="1">
      <c r="A39" s="375" t="s">
        <v>124</v>
      </c>
      <c r="B39" s="191">
        <v>9.249514390703743</v>
      </c>
      <c r="C39" s="191">
        <v>4.52790023876347</v>
      </c>
      <c r="D39" s="191">
        <v>13.606839105012842</v>
      </c>
      <c r="E39" s="194">
        <v>3.072767899457839</v>
      </c>
      <c r="F39" s="191">
        <v>5.510415288443588</v>
      </c>
      <c r="G39" s="191">
        <v>2.224667635346906</v>
      </c>
      <c r="H39" s="191">
        <v>4.586553409713044</v>
      </c>
      <c r="I39" s="195">
        <v>4.213775458668731</v>
      </c>
      <c r="J39" s="174"/>
    </row>
    <row r="40" spans="1:10" ht="13.5" customHeight="1">
      <c r="A40" s="375" t="s">
        <v>171</v>
      </c>
      <c r="B40" s="191">
        <v>5.6801139716637365</v>
      </c>
      <c r="C40" s="191">
        <v>7.221887961467231</v>
      </c>
      <c r="D40" s="191">
        <v>4.2572933655180485</v>
      </c>
      <c r="E40" s="194">
        <v>5.604891939230948</v>
      </c>
      <c r="F40" s="191">
        <v>8.234911313103698</v>
      </c>
      <c r="G40" s="191">
        <v>6.095394407909016</v>
      </c>
      <c r="H40" s="191">
        <v>7.547376947379525</v>
      </c>
      <c r="I40" s="195">
        <v>5.982598866760297</v>
      </c>
      <c r="J40" s="174"/>
    </row>
    <row r="41" spans="1:10" ht="13.5" customHeight="1">
      <c r="A41" s="375" t="s">
        <v>93</v>
      </c>
      <c r="B41" s="191">
        <v>9.906386863826153</v>
      </c>
      <c r="C41" s="191">
        <v>12.866308258104405</v>
      </c>
      <c r="D41" s="191">
        <v>7.174834003158597</v>
      </c>
      <c r="E41" s="194">
        <v>11.933317674696635</v>
      </c>
      <c r="F41" s="191">
        <v>10.23954681688062</v>
      </c>
      <c r="G41" s="191">
        <v>11.120387881590146</v>
      </c>
      <c r="H41" s="191">
        <v>11.44972528219969</v>
      </c>
      <c r="I41" s="195">
        <v>11.407798216974768</v>
      </c>
      <c r="J41" s="174"/>
    </row>
    <row r="42" spans="1:10" ht="22.5" customHeight="1">
      <c r="A42" s="375" t="s">
        <v>126</v>
      </c>
      <c r="B42" s="191">
        <v>12.062482027614141</v>
      </c>
      <c r="C42" s="191">
        <v>17.00333815073985</v>
      </c>
      <c r="D42" s="191">
        <v>7.502830645195665</v>
      </c>
      <c r="E42" s="194">
        <v>14.145781478450964</v>
      </c>
      <c r="F42" s="191">
        <v>15.67776905148267</v>
      </c>
      <c r="G42" s="191">
        <v>11.25027341618423</v>
      </c>
      <c r="H42" s="191">
        <v>14.102872520535223</v>
      </c>
      <c r="I42" s="195">
        <v>13.897279415002185</v>
      </c>
      <c r="J42" s="174"/>
    </row>
    <row r="43" spans="1:10" ht="22.5" customHeight="1">
      <c r="A43" s="375" t="s">
        <v>127</v>
      </c>
      <c r="B43" s="191">
        <v>2.59169096106733</v>
      </c>
      <c r="C43" s="191">
        <v>0.7929070272955305</v>
      </c>
      <c r="D43" s="191">
        <v>4.251692273776279</v>
      </c>
      <c r="E43" s="194">
        <v>0.5673243288714803</v>
      </c>
      <c r="F43" s="191">
        <v>0.3583562839770245</v>
      </c>
      <c r="G43" s="191">
        <v>0.24512841582814</v>
      </c>
      <c r="H43" s="191">
        <v>0.775348092822207</v>
      </c>
      <c r="I43" s="195">
        <v>0.8174805775223117</v>
      </c>
      <c r="J43" s="174"/>
    </row>
    <row r="44" spans="1:10" ht="22.5" customHeight="1">
      <c r="A44" s="375" t="s">
        <v>168</v>
      </c>
      <c r="B44" s="191">
        <v>10.567657880287905</v>
      </c>
      <c r="C44" s="191">
        <v>5.903450097705432</v>
      </c>
      <c r="D44" s="191">
        <v>14.872005332179514</v>
      </c>
      <c r="E44" s="194">
        <v>5.565972560280614</v>
      </c>
      <c r="F44" s="191">
        <v>3.690826951017757</v>
      </c>
      <c r="G44" s="191">
        <v>1.3874246571400348</v>
      </c>
      <c r="H44" s="191">
        <v>6.239418555754277</v>
      </c>
      <c r="I44" s="195">
        <v>5.879813123273999</v>
      </c>
      <c r="J44" s="174"/>
    </row>
    <row r="45" spans="1:10" ht="33.75" customHeight="1">
      <c r="A45" s="375" t="s">
        <v>172</v>
      </c>
      <c r="B45" s="191">
        <v>12.024244646436063</v>
      </c>
      <c r="C45" s="191">
        <v>9.182689911767316</v>
      </c>
      <c r="D45" s="191">
        <v>14.646563259096556</v>
      </c>
      <c r="E45" s="194">
        <v>9.009208105679928</v>
      </c>
      <c r="F45" s="191">
        <v>9.030990451877196</v>
      </c>
      <c r="G45" s="191">
        <v>8.66562140772849</v>
      </c>
      <c r="H45" s="191">
        <v>8.434750524925551</v>
      </c>
      <c r="I45" s="195">
        <v>9.405796297389339</v>
      </c>
      <c r="J45" s="174"/>
    </row>
    <row r="46" spans="1:10" ht="22.5" customHeight="1">
      <c r="A46" s="375" t="s">
        <v>130</v>
      </c>
      <c r="B46" s="191">
        <v>8.135531759777464</v>
      </c>
      <c r="C46" s="191">
        <v>7.038186353814807</v>
      </c>
      <c r="D46" s="191">
        <v>9.148213038608722</v>
      </c>
      <c r="E46" s="194">
        <v>5.560861479539654</v>
      </c>
      <c r="F46" s="191">
        <v>8.989709341874653</v>
      </c>
      <c r="G46" s="191">
        <v>3.1443012328727207</v>
      </c>
      <c r="H46" s="191">
        <v>6.276505816781293</v>
      </c>
      <c r="I46" s="195">
        <v>6.221196165354796</v>
      </c>
      <c r="J46" s="174"/>
    </row>
    <row r="47" spans="1:10" ht="13.5" customHeight="1">
      <c r="A47" s="375" t="s">
        <v>96</v>
      </c>
      <c r="B47" s="191">
        <v>0.3057357082926504</v>
      </c>
      <c r="C47" s="191">
        <v>0.5409919157517038</v>
      </c>
      <c r="D47" s="191">
        <v>0.08863035957737707</v>
      </c>
      <c r="E47" s="194">
        <v>0.3903582886109074</v>
      </c>
      <c r="F47" s="191">
        <v>0.47107684696837354</v>
      </c>
      <c r="G47" s="191">
        <v>0.21151439737984776</v>
      </c>
      <c r="H47" s="191">
        <v>0.6599336820585959</v>
      </c>
      <c r="I47" s="195">
        <v>0.3858156786317917</v>
      </c>
      <c r="J47" s="174"/>
    </row>
    <row r="48" spans="1:10" ht="33" customHeight="1">
      <c r="A48" s="375" t="s">
        <v>87</v>
      </c>
      <c r="B48" s="191">
        <v>1.6313112193812187</v>
      </c>
      <c r="C48" s="191">
        <v>1.9159583377394978</v>
      </c>
      <c r="D48" s="191">
        <v>1.3686256453874786</v>
      </c>
      <c r="E48" s="194">
        <v>0.6468909233885614</v>
      </c>
      <c r="F48" s="191">
        <v>2.3707853560663867</v>
      </c>
      <c r="G48" s="191">
        <v>1.2564508989271204</v>
      </c>
      <c r="H48" s="191">
        <v>1.603510927377224</v>
      </c>
      <c r="I48" s="195">
        <v>1.0313274651616782</v>
      </c>
      <c r="J48" s="174"/>
    </row>
    <row r="49" spans="1:10" ht="13.5" customHeight="1">
      <c r="A49" s="196" t="s">
        <v>0</v>
      </c>
      <c r="B49" s="197">
        <v>100</v>
      </c>
      <c r="C49" s="197">
        <v>100</v>
      </c>
      <c r="D49" s="197">
        <v>100</v>
      </c>
      <c r="E49" s="198">
        <v>100</v>
      </c>
      <c r="F49" s="197">
        <v>100</v>
      </c>
      <c r="G49" s="197">
        <v>100</v>
      </c>
      <c r="H49" s="197">
        <v>100</v>
      </c>
      <c r="I49" s="199">
        <v>100</v>
      </c>
      <c r="J49" s="174"/>
    </row>
    <row r="50" spans="1:9" ht="15" customHeight="1" thickBot="1">
      <c r="A50" s="465" t="s">
        <v>296</v>
      </c>
      <c r="B50" s="412"/>
      <c r="C50" s="412"/>
      <c r="D50" s="412"/>
      <c r="E50" s="412"/>
      <c r="F50" s="412"/>
      <c r="G50" s="412"/>
      <c r="H50" s="412"/>
      <c r="I50" s="413"/>
    </row>
    <row r="52" spans="2:9" ht="12.75">
      <c r="B52" s="26"/>
      <c r="C52" s="26"/>
      <c r="D52" s="26"/>
      <c r="E52" s="26"/>
      <c r="F52" s="26"/>
      <c r="G52" s="26"/>
      <c r="H52" s="26"/>
      <c r="I52" s="26"/>
    </row>
    <row r="53" spans="2:9" ht="12.75">
      <c r="B53" s="26"/>
      <c r="C53" s="26"/>
      <c r="D53" s="26"/>
      <c r="E53" s="26"/>
      <c r="F53" s="26"/>
      <c r="G53" s="26"/>
      <c r="H53" s="26"/>
      <c r="I53" s="26"/>
    </row>
    <row r="54" s="47" customFormat="1" ht="12" customHeight="1">
      <c r="H54" s="175"/>
    </row>
    <row r="55" s="47" customFormat="1" ht="12" customHeight="1">
      <c r="H55" s="175"/>
    </row>
    <row r="56" s="47" customFormat="1" ht="12" customHeight="1">
      <c r="H56" s="175"/>
    </row>
    <row r="57" s="47" customFormat="1" ht="12" customHeight="1">
      <c r="H57" s="175"/>
    </row>
    <row r="58" s="47" customFormat="1" ht="12" customHeight="1">
      <c r="H58" s="175"/>
    </row>
    <row r="59" s="47" customFormat="1" ht="12" customHeight="1">
      <c r="H59" s="175"/>
    </row>
    <row r="60" s="47" customFormat="1" ht="12" customHeight="1">
      <c r="H60" s="175"/>
    </row>
    <row r="61" s="47" customFormat="1" ht="12" customHeight="1">
      <c r="H61" s="175"/>
    </row>
    <row r="62" s="47" customFormat="1" ht="12" customHeight="1">
      <c r="H62" s="175"/>
    </row>
    <row r="63" s="47" customFormat="1" ht="12" customHeight="1">
      <c r="H63" s="175"/>
    </row>
    <row r="64" s="47" customFormat="1" ht="12" customHeight="1">
      <c r="H64" s="175"/>
    </row>
    <row r="65" s="47" customFormat="1" ht="12" customHeight="1">
      <c r="H65" s="175"/>
    </row>
    <row r="66" s="47" customFormat="1" ht="12" customHeight="1">
      <c r="H66" s="175"/>
    </row>
    <row r="67" s="47" customFormat="1" ht="12" customHeight="1">
      <c r="H67" s="175"/>
    </row>
    <row r="68" s="47" customFormat="1" ht="12" customHeight="1">
      <c r="H68" s="175"/>
    </row>
    <row r="69" s="47" customFormat="1" ht="12" customHeight="1">
      <c r="H69" s="175"/>
    </row>
    <row r="70" s="47" customFormat="1" ht="12" customHeight="1">
      <c r="H70" s="175"/>
    </row>
    <row r="71" s="47" customFormat="1" ht="12" customHeight="1">
      <c r="H71" s="175"/>
    </row>
    <row r="72" s="47" customFormat="1" ht="12" customHeight="1">
      <c r="H72" s="175"/>
    </row>
    <row r="73" s="47" customFormat="1" ht="12" customHeight="1">
      <c r="H73" s="175"/>
    </row>
    <row r="74" s="47" customFormat="1" ht="12" customHeight="1">
      <c r="H74" s="175"/>
    </row>
    <row r="75" s="47" customFormat="1" ht="12" customHeight="1">
      <c r="H75" s="175"/>
    </row>
    <row r="76" s="47" customFormat="1" ht="12" customHeight="1">
      <c r="H76" s="175"/>
    </row>
    <row r="77" s="47" customFormat="1" ht="12" customHeight="1">
      <c r="H77" s="175"/>
    </row>
    <row r="78" s="47" customFormat="1" ht="12" customHeight="1">
      <c r="H78" s="175"/>
    </row>
    <row r="79" s="47" customFormat="1" ht="12" customHeight="1">
      <c r="H79" s="175"/>
    </row>
    <row r="80" s="47" customFormat="1" ht="12" customHeight="1">
      <c r="H80" s="175"/>
    </row>
    <row r="81" s="47" customFormat="1" ht="12" customHeight="1">
      <c r="H81" s="175"/>
    </row>
    <row r="82" s="47" customFormat="1" ht="12" customHeight="1">
      <c r="H82" s="175"/>
    </row>
    <row r="83" s="47" customFormat="1" ht="12" customHeight="1">
      <c r="H83" s="175"/>
    </row>
  </sheetData>
  <sheetProtection/>
  <mergeCells count="13">
    <mergeCell ref="A1:I1"/>
    <mergeCell ref="A2:I2"/>
    <mergeCell ref="A3:I3"/>
    <mergeCell ref="B4:D4"/>
    <mergeCell ref="E4:H4"/>
    <mergeCell ref="A50:I50"/>
    <mergeCell ref="A27:I27"/>
    <mergeCell ref="A28:I28"/>
    <mergeCell ref="A29:I29"/>
    <mergeCell ref="A30:I30"/>
    <mergeCell ref="A24:I24"/>
    <mergeCell ref="B31:D31"/>
    <mergeCell ref="E31:H31"/>
  </mergeCells>
  <printOptions horizontalCentered="1"/>
  <pageMargins left="0.75" right="0.75" top="1" bottom="1" header="0.5" footer="0.5"/>
  <pageSetup horizontalDpi="600" verticalDpi="600" orientation="portrait" scale="94" r:id="rId2"/>
  <rowBreaks count="1" manualBreakCount="1">
    <brk id="25" max="8" man="1"/>
  </rowBreaks>
  <drawing r:id="rId1"/>
</worksheet>
</file>

<file path=xl/worksheets/sheet29.xml><?xml version="1.0" encoding="utf-8"?>
<worksheet xmlns="http://schemas.openxmlformats.org/spreadsheetml/2006/main" xmlns:r="http://schemas.openxmlformats.org/officeDocument/2006/relationships">
  <dimension ref="A1:J70"/>
  <sheetViews>
    <sheetView zoomScaleSheetLayoutView="100" zoomScalePageLayoutView="0" workbookViewId="0" topLeftCell="A19">
      <selection activeCell="J9" sqref="J9"/>
    </sheetView>
  </sheetViews>
  <sheetFormatPr defaultColWidth="9.140625" defaultRowHeight="12.75"/>
  <cols>
    <col min="1" max="1" width="23.57421875" style="2" customWidth="1"/>
    <col min="2" max="2" width="9.28125" style="2" customWidth="1"/>
    <col min="3" max="4" width="8.8515625" style="2" customWidth="1"/>
    <col min="5" max="5" width="9.7109375" style="2" customWidth="1"/>
    <col min="6" max="6" width="9.57421875" style="2" customWidth="1"/>
    <col min="7" max="7" width="9.28125" style="2" customWidth="1"/>
    <col min="8" max="8" width="9.28125" style="176" customWidth="1"/>
    <col min="9" max="9" width="10.421875" style="2" customWidth="1"/>
    <col min="10" max="10" width="1.421875" style="2" customWidth="1"/>
    <col min="11" max="16384" width="9.140625" style="2" customWidth="1"/>
  </cols>
  <sheetData>
    <row r="1" spans="1:9" ht="57" customHeight="1" thickBot="1">
      <c r="A1" s="396" t="s">
        <v>310</v>
      </c>
      <c r="B1" s="397"/>
      <c r="C1" s="397"/>
      <c r="D1" s="397"/>
      <c r="E1" s="397"/>
      <c r="F1" s="397"/>
      <c r="G1" s="397"/>
      <c r="H1" s="397"/>
      <c r="I1" s="398"/>
    </row>
    <row r="2" spans="1:9" ht="21" customHeight="1" thickBot="1">
      <c r="A2" s="405" t="s">
        <v>404</v>
      </c>
      <c r="B2" s="555"/>
      <c r="C2" s="555"/>
      <c r="D2" s="555"/>
      <c r="E2" s="555"/>
      <c r="F2" s="555"/>
      <c r="G2" s="555"/>
      <c r="H2" s="555"/>
      <c r="I2" s="556"/>
    </row>
    <row r="3" spans="1:9" ht="14.25" customHeight="1">
      <c r="A3" s="408" t="s">
        <v>311</v>
      </c>
      <c r="B3" s="409"/>
      <c r="C3" s="409"/>
      <c r="D3" s="409"/>
      <c r="E3" s="409"/>
      <c r="F3" s="409"/>
      <c r="G3" s="409"/>
      <c r="H3" s="409"/>
      <c r="I3" s="410"/>
    </row>
    <row r="4" spans="1:9" ht="14.25" customHeight="1">
      <c r="A4" s="177"/>
      <c r="B4" s="414" t="s">
        <v>23</v>
      </c>
      <c r="C4" s="414"/>
      <c r="D4" s="414"/>
      <c r="E4" s="414" t="s">
        <v>86</v>
      </c>
      <c r="F4" s="414"/>
      <c r="G4" s="414"/>
      <c r="H4" s="414"/>
      <c r="I4" s="178"/>
    </row>
    <row r="5" spans="1:10" ht="24.75" customHeight="1">
      <c r="A5" s="179" t="s">
        <v>90</v>
      </c>
      <c r="B5" s="180" t="s">
        <v>0</v>
      </c>
      <c r="C5" s="181" t="s">
        <v>102</v>
      </c>
      <c r="D5" s="181" t="s">
        <v>103</v>
      </c>
      <c r="E5" s="182" t="s">
        <v>76</v>
      </c>
      <c r="F5" s="181" t="s">
        <v>77</v>
      </c>
      <c r="G5" s="181" t="s">
        <v>78</v>
      </c>
      <c r="H5" s="183" t="s">
        <v>79</v>
      </c>
      <c r="I5" s="184" t="s">
        <v>0</v>
      </c>
      <c r="J5" s="48"/>
    </row>
    <row r="6" spans="1:9" ht="14.25" customHeight="1">
      <c r="A6" s="190" t="s">
        <v>91</v>
      </c>
      <c r="B6" s="186">
        <v>1241115</v>
      </c>
      <c r="C6" s="186">
        <v>732285</v>
      </c>
      <c r="D6" s="186">
        <v>508830</v>
      </c>
      <c r="E6" s="315">
        <v>12685752</v>
      </c>
      <c r="F6" s="186">
        <v>1111414</v>
      </c>
      <c r="G6" s="186">
        <v>751192</v>
      </c>
      <c r="H6" s="186">
        <v>281052</v>
      </c>
      <c r="I6" s="188">
        <v>16070525</v>
      </c>
    </row>
    <row r="7" spans="1:9" ht="14.25" customHeight="1">
      <c r="A7" s="190" t="s">
        <v>118</v>
      </c>
      <c r="B7" s="186">
        <v>282709</v>
      </c>
      <c r="C7" s="186">
        <v>198797</v>
      </c>
      <c r="D7" s="186">
        <v>83912</v>
      </c>
      <c r="E7" s="315">
        <v>2729676</v>
      </c>
      <c r="F7" s="186">
        <v>356870</v>
      </c>
      <c r="G7" s="186">
        <v>174951</v>
      </c>
      <c r="H7" s="186">
        <v>70728</v>
      </c>
      <c r="I7" s="188">
        <v>3614934</v>
      </c>
    </row>
    <row r="8" spans="1:9" ht="14.25" customHeight="1">
      <c r="A8" s="190" t="s">
        <v>95</v>
      </c>
      <c r="B8" s="186">
        <v>287894</v>
      </c>
      <c r="C8" s="186">
        <v>190939</v>
      </c>
      <c r="D8" s="186">
        <v>96955</v>
      </c>
      <c r="E8" s="315">
        <v>2892753</v>
      </c>
      <c r="F8" s="186">
        <v>317203</v>
      </c>
      <c r="G8" s="186">
        <v>327779</v>
      </c>
      <c r="H8" s="186">
        <v>66694</v>
      </c>
      <c r="I8" s="188">
        <v>3892323</v>
      </c>
    </row>
    <row r="9" spans="1:9" ht="14.25" customHeight="1">
      <c r="A9" s="190" t="s">
        <v>119</v>
      </c>
      <c r="B9" s="186">
        <v>217054</v>
      </c>
      <c r="C9" s="186">
        <v>147760</v>
      </c>
      <c r="D9" s="186">
        <v>69294</v>
      </c>
      <c r="E9" s="315">
        <v>2745866</v>
      </c>
      <c r="F9" s="186">
        <v>291211</v>
      </c>
      <c r="G9" s="186">
        <v>613013</v>
      </c>
      <c r="H9" s="186">
        <v>82012</v>
      </c>
      <c r="I9" s="188">
        <v>3949156</v>
      </c>
    </row>
    <row r="10" spans="1:9" ht="14.25" customHeight="1">
      <c r="A10" s="190" t="s">
        <v>120</v>
      </c>
      <c r="B10" s="186">
        <v>195675</v>
      </c>
      <c r="C10" s="186">
        <v>118170</v>
      </c>
      <c r="D10" s="186">
        <v>77505</v>
      </c>
      <c r="E10" s="315">
        <v>2301926</v>
      </c>
      <c r="F10" s="186">
        <v>150661</v>
      </c>
      <c r="G10" s="186">
        <v>310381</v>
      </c>
      <c r="H10" s="186">
        <v>61776</v>
      </c>
      <c r="I10" s="188">
        <v>3020419</v>
      </c>
    </row>
    <row r="11" spans="1:9" ht="23.25" customHeight="1">
      <c r="A11" s="190" t="s">
        <v>190</v>
      </c>
      <c r="B11" s="186">
        <v>95771</v>
      </c>
      <c r="C11" s="186">
        <v>60313</v>
      </c>
      <c r="D11" s="186">
        <v>35458</v>
      </c>
      <c r="E11" s="315">
        <v>1194981</v>
      </c>
      <c r="F11" s="186">
        <v>85387</v>
      </c>
      <c r="G11" s="186">
        <v>183081</v>
      </c>
      <c r="H11" s="186">
        <v>37045</v>
      </c>
      <c r="I11" s="188">
        <v>1596265</v>
      </c>
    </row>
    <row r="12" spans="1:9" ht="14.25" customHeight="1">
      <c r="A12" s="190" t="s">
        <v>121</v>
      </c>
      <c r="B12" s="186">
        <v>255659</v>
      </c>
      <c r="C12" s="186">
        <v>180236</v>
      </c>
      <c r="D12" s="186">
        <v>75423</v>
      </c>
      <c r="E12" s="315">
        <v>1847544</v>
      </c>
      <c r="F12" s="186">
        <v>496045</v>
      </c>
      <c r="G12" s="186">
        <v>80119</v>
      </c>
      <c r="H12" s="186">
        <v>64756</v>
      </c>
      <c r="I12" s="188">
        <v>2744123</v>
      </c>
    </row>
    <row r="13" spans="1:9" ht="14.25" customHeight="1">
      <c r="A13" s="190" t="s">
        <v>92</v>
      </c>
      <c r="B13" s="186">
        <v>131356</v>
      </c>
      <c r="C13" s="186">
        <v>98073</v>
      </c>
      <c r="D13" s="186">
        <v>33283</v>
      </c>
      <c r="E13" s="315">
        <v>1544117</v>
      </c>
      <c r="F13" s="186">
        <v>120796</v>
      </c>
      <c r="G13" s="186">
        <v>68536</v>
      </c>
      <c r="H13" s="186">
        <v>36630</v>
      </c>
      <c r="I13" s="188">
        <v>1901435</v>
      </c>
    </row>
    <row r="14" spans="1:9" ht="14.25" customHeight="1">
      <c r="A14" s="190" t="s">
        <v>191</v>
      </c>
      <c r="B14" s="186">
        <v>851281</v>
      </c>
      <c r="C14" s="186">
        <v>588369</v>
      </c>
      <c r="D14" s="186">
        <v>262912</v>
      </c>
      <c r="E14" s="315">
        <v>8122037</v>
      </c>
      <c r="F14" s="186">
        <v>995910</v>
      </c>
      <c r="G14" s="186">
        <v>427274</v>
      </c>
      <c r="H14" s="186">
        <v>208837</v>
      </c>
      <c r="I14" s="188">
        <v>10605339</v>
      </c>
    </row>
    <row r="15" spans="1:9" ht="23.25" customHeight="1">
      <c r="A15" s="190" t="s">
        <v>192</v>
      </c>
      <c r="B15" s="186">
        <v>297070</v>
      </c>
      <c r="C15" s="186">
        <v>183616</v>
      </c>
      <c r="D15" s="186">
        <v>113454</v>
      </c>
      <c r="E15" s="315">
        <v>2736361</v>
      </c>
      <c r="F15" s="186">
        <v>206842</v>
      </c>
      <c r="G15" s="186">
        <v>156039</v>
      </c>
      <c r="H15" s="186">
        <v>89907</v>
      </c>
      <c r="I15" s="188">
        <v>3486219</v>
      </c>
    </row>
    <row r="16" spans="1:9" ht="23.25" customHeight="1">
      <c r="A16" s="190" t="s">
        <v>193</v>
      </c>
      <c r="B16" s="186">
        <v>527146</v>
      </c>
      <c r="C16" s="186">
        <v>364211</v>
      </c>
      <c r="D16" s="186">
        <v>162935</v>
      </c>
      <c r="E16" s="315">
        <v>6303981</v>
      </c>
      <c r="F16" s="186">
        <v>851483</v>
      </c>
      <c r="G16" s="186">
        <v>691904</v>
      </c>
      <c r="H16" s="186">
        <v>154714</v>
      </c>
      <c r="I16" s="188">
        <v>8529228</v>
      </c>
    </row>
    <row r="17" spans="1:9" ht="14.25" customHeight="1">
      <c r="A17" s="190" t="s">
        <v>194</v>
      </c>
      <c r="B17" s="186">
        <v>580321</v>
      </c>
      <c r="C17" s="186">
        <v>345423</v>
      </c>
      <c r="D17" s="186">
        <v>234898</v>
      </c>
      <c r="E17" s="315">
        <v>2364744</v>
      </c>
      <c r="F17" s="186">
        <v>1032359</v>
      </c>
      <c r="G17" s="186">
        <v>169167</v>
      </c>
      <c r="H17" s="186">
        <v>123466</v>
      </c>
      <c r="I17" s="188">
        <v>4270057</v>
      </c>
    </row>
    <row r="18" spans="1:9" ht="14.25" customHeight="1">
      <c r="A18" s="190" t="s">
        <v>122</v>
      </c>
      <c r="B18" s="186">
        <v>470808</v>
      </c>
      <c r="C18" s="186">
        <v>366787</v>
      </c>
      <c r="D18" s="186">
        <v>104021</v>
      </c>
      <c r="E18" s="315">
        <v>2632639</v>
      </c>
      <c r="F18" s="186">
        <v>734474</v>
      </c>
      <c r="G18" s="186">
        <v>77364</v>
      </c>
      <c r="H18" s="186">
        <v>124451</v>
      </c>
      <c r="I18" s="188">
        <v>4039736</v>
      </c>
    </row>
    <row r="19" spans="1:9" ht="14.25" customHeight="1">
      <c r="A19" s="190" t="s">
        <v>123</v>
      </c>
      <c r="B19" s="186">
        <v>2196835</v>
      </c>
      <c r="C19" s="186">
        <v>865015</v>
      </c>
      <c r="D19" s="186">
        <v>1331820</v>
      </c>
      <c r="E19" s="315">
        <v>6586378</v>
      </c>
      <c r="F19" s="186">
        <v>1411155</v>
      </c>
      <c r="G19" s="186">
        <v>545543</v>
      </c>
      <c r="H19" s="186">
        <v>328204</v>
      </c>
      <c r="I19" s="188">
        <v>11068115</v>
      </c>
    </row>
    <row r="20" spans="1:9" ht="23.25" customHeight="1">
      <c r="A20" s="190" t="s">
        <v>124</v>
      </c>
      <c r="B20" s="186">
        <v>2378333</v>
      </c>
      <c r="C20" s="186">
        <v>558773</v>
      </c>
      <c r="D20" s="186">
        <v>1819560</v>
      </c>
      <c r="E20" s="315">
        <v>3818204</v>
      </c>
      <c r="F20" s="186">
        <v>1155314</v>
      </c>
      <c r="G20" s="186">
        <v>183988</v>
      </c>
      <c r="H20" s="186">
        <v>192182</v>
      </c>
      <c r="I20" s="188">
        <v>7728021</v>
      </c>
    </row>
    <row r="21" spans="1:9" ht="14.25" customHeight="1">
      <c r="A21" s="190" t="s">
        <v>125</v>
      </c>
      <c r="B21" s="186">
        <v>989723</v>
      </c>
      <c r="C21" s="186">
        <v>524442</v>
      </c>
      <c r="D21" s="186">
        <v>465281</v>
      </c>
      <c r="E21" s="315">
        <v>4331968</v>
      </c>
      <c r="F21" s="186">
        <v>992058</v>
      </c>
      <c r="G21" s="186">
        <v>426747</v>
      </c>
      <c r="H21" s="186">
        <v>191793</v>
      </c>
      <c r="I21" s="188">
        <v>6932289</v>
      </c>
    </row>
    <row r="22" spans="1:9" ht="14.25" customHeight="1">
      <c r="A22" s="190" t="s">
        <v>93</v>
      </c>
      <c r="B22" s="186">
        <v>2547235</v>
      </c>
      <c r="C22" s="186">
        <v>1587788</v>
      </c>
      <c r="D22" s="186">
        <v>959447</v>
      </c>
      <c r="E22" s="315">
        <v>14828273</v>
      </c>
      <c r="F22" s="186">
        <v>2146824</v>
      </c>
      <c r="G22" s="186">
        <v>919696</v>
      </c>
      <c r="H22" s="186">
        <v>479757</v>
      </c>
      <c r="I22" s="188">
        <v>20921785</v>
      </c>
    </row>
    <row r="23" spans="1:9" ht="23.25" customHeight="1">
      <c r="A23" s="190" t="s">
        <v>126</v>
      </c>
      <c r="B23" s="186">
        <v>3101633</v>
      </c>
      <c r="C23" s="186">
        <v>2098325</v>
      </c>
      <c r="D23" s="186">
        <v>1003308</v>
      </c>
      <c r="E23" s="315">
        <v>17577468</v>
      </c>
      <c r="F23" s="186">
        <v>3287002</v>
      </c>
      <c r="G23" s="186">
        <v>930438</v>
      </c>
      <c r="H23" s="186">
        <v>590927</v>
      </c>
      <c r="I23" s="188">
        <v>25487468</v>
      </c>
    </row>
    <row r="24" spans="1:9" ht="14.25" customHeight="1">
      <c r="A24" s="190" t="s">
        <v>188</v>
      </c>
      <c r="B24" s="186">
        <v>666403</v>
      </c>
      <c r="C24" s="186">
        <v>97850</v>
      </c>
      <c r="D24" s="186">
        <v>568553</v>
      </c>
      <c r="E24" s="315">
        <v>704954</v>
      </c>
      <c r="F24" s="186">
        <v>75133</v>
      </c>
      <c r="G24" s="186">
        <v>20273</v>
      </c>
      <c r="H24" s="186">
        <v>32488</v>
      </c>
      <c r="I24" s="188">
        <v>1499251</v>
      </c>
    </row>
    <row r="25" spans="1:9" ht="14.25" customHeight="1">
      <c r="A25" s="190" t="s">
        <v>128</v>
      </c>
      <c r="B25" s="186">
        <v>2672202</v>
      </c>
      <c r="C25" s="186">
        <v>699419</v>
      </c>
      <c r="D25" s="186">
        <v>1972783</v>
      </c>
      <c r="E25" s="315">
        <v>6720655</v>
      </c>
      <c r="F25" s="186">
        <v>758531</v>
      </c>
      <c r="G25" s="186">
        <v>114121</v>
      </c>
      <c r="H25" s="186">
        <v>252141</v>
      </c>
      <c r="I25" s="188">
        <v>10517650</v>
      </c>
    </row>
    <row r="26" spans="1:9" ht="14.25" customHeight="1">
      <c r="A26" s="190" t="s">
        <v>129</v>
      </c>
      <c r="B26" s="186">
        <v>45066</v>
      </c>
      <c r="C26" s="186">
        <v>29106</v>
      </c>
      <c r="D26" s="186">
        <v>15960</v>
      </c>
      <c r="E26" s="315">
        <v>195591</v>
      </c>
      <c r="F26" s="186">
        <v>15288</v>
      </c>
      <c r="G26" s="186">
        <v>624</v>
      </c>
      <c r="H26" s="186">
        <v>9298</v>
      </c>
      <c r="I26" s="188">
        <v>265867</v>
      </c>
    </row>
    <row r="27" spans="1:9" ht="23.25" customHeight="1">
      <c r="A27" s="190" t="s">
        <v>195</v>
      </c>
      <c r="B27" s="186">
        <v>870693</v>
      </c>
      <c r="C27" s="186">
        <v>423688</v>
      </c>
      <c r="D27" s="186">
        <v>447005</v>
      </c>
      <c r="E27" s="315">
        <v>4270620</v>
      </c>
      <c r="F27" s="186">
        <v>490374</v>
      </c>
      <c r="G27" s="186">
        <v>155889</v>
      </c>
      <c r="H27" s="186">
        <v>128603</v>
      </c>
      <c r="I27" s="188">
        <v>5916179</v>
      </c>
    </row>
    <row r="28" spans="1:9" ht="14.25" customHeight="1">
      <c r="A28" s="190" t="s">
        <v>94</v>
      </c>
      <c r="B28" s="186">
        <v>2221108</v>
      </c>
      <c r="C28" s="186">
        <v>709517</v>
      </c>
      <c r="D28" s="186">
        <v>1511591</v>
      </c>
      <c r="E28" s="315">
        <v>6924171</v>
      </c>
      <c r="F28" s="186">
        <v>1403064</v>
      </c>
      <c r="G28" s="186">
        <v>560789</v>
      </c>
      <c r="H28" s="186">
        <v>224823</v>
      </c>
      <c r="I28" s="188">
        <v>11333955</v>
      </c>
    </row>
    <row r="29" spans="1:9" ht="23.25" customHeight="1">
      <c r="A29" s="190" t="s">
        <v>130</v>
      </c>
      <c r="B29" s="186">
        <v>2091894</v>
      </c>
      <c r="C29" s="186">
        <v>868559</v>
      </c>
      <c r="D29" s="186">
        <v>1223335</v>
      </c>
      <c r="E29" s="315">
        <v>6909895</v>
      </c>
      <c r="F29" s="186">
        <v>1884783</v>
      </c>
      <c r="G29" s="186">
        <v>260045</v>
      </c>
      <c r="H29" s="186">
        <v>262993</v>
      </c>
      <c r="I29" s="188">
        <v>11409610</v>
      </c>
    </row>
    <row r="30" spans="1:9" ht="14.25" customHeight="1">
      <c r="A30" s="190" t="s">
        <v>96</v>
      </c>
      <c r="B30" s="186">
        <v>78614</v>
      </c>
      <c r="C30" s="186">
        <v>66762</v>
      </c>
      <c r="D30" s="186">
        <v>11852</v>
      </c>
      <c r="E30" s="315">
        <v>485057</v>
      </c>
      <c r="F30" s="186">
        <v>98766</v>
      </c>
      <c r="G30" s="186">
        <v>17493</v>
      </c>
      <c r="H30" s="186">
        <v>27652</v>
      </c>
      <c r="I30" s="188">
        <v>707582</v>
      </c>
    </row>
    <row r="31" spans="1:9" ht="23.25" customHeight="1">
      <c r="A31" s="190" t="s">
        <v>87</v>
      </c>
      <c r="B31" s="320">
        <v>419460</v>
      </c>
      <c r="C31" s="320">
        <v>236442</v>
      </c>
      <c r="D31" s="320">
        <v>183018</v>
      </c>
      <c r="E31" s="321">
        <v>803823</v>
      </c>
      <c r="F31" s="320">
        <v>497059</v>
      </c>
      <c r="G31" s="320">
        <v>103913</v>
      </c>
      <c r="H31" s="320">
        <v>67189</v>
      </c>
      <c r="I31" s="322">
        <v>1891444</v>
      </c>
    </row>
    <row r="32" spans="1:9" ht="14.25" customHeight="1">
      <c r="A32" s="185" t="s">
        <v>0</v>
      </c>
      <c r="B32" s="186">
        <f>SUM(B4:B29)</f>
        <v>25214984</v>
      </c>
      <c r="C32" s="186">
        <v>12340665</v>
      </c>
      <c r="D32" s="186">
        <v>13372393</v>
      </c>
      <c r="E32" s="315">
        <v>124259434</v>
      </c>
      <c r="F32" s="186">
        <v>20966006</v>
      </c>
      <c r="G32" s="186">
        <v>8270359</v>
      </c>
      <c r="H32" s="186">
        <v>4190118</v>
      </c>
      <c r="I32" s="188">
        <v>183398975</v>
      </c>
    </row>
    <row r="33" spans="1:9" ht="7.5" customHeight="1">
      <c r="A33" s="190"/>
      <c r="B33" s="186"/>
      <c r="C33" s="186"/>
      <c r="D33" s="186"/>
      <c r="E33" s="186"/>
      <c r="F33" s="186"/>
      <c r="G33" s="186"/>
      <c r="H33" s="186"/>
      <c r="I33" s="188"/>
    </row>
    <row r="34" spans="1:10" ht="14.25" customHeight="1" thickBot="1">
      <c r="A34" s="563" t="s">
        <v>428</v>
      </c>
      <c r="B34" s="493"/>
      <c r="C34" s="493"/>
      <c r="D34" s="493"/>
      <c r="E34" s="493"/>
      <c r="F34" s="493"/>
      <c r="G34" s="493"/>
      <c r="H34" s="493"/>
      <c r="I34" s="494"/>
      <c r="J34" s="29"/>
    </row>
    <row r="35" spans="1:10" ht="6.75" customHeight="1">
      <c r="A35" s="365"/>
      <c r="B35" s="363"/>
      <c r="C35" s="363"/>
      <c r="D35" s="363"/>
      <c r="E35" s="363"/>
      <c r="F35" s="363"/>
      <c r="G35" s="363"/>
      <c r="H35" s="363"/>
      <c r="I35" s="363"/>
      <c r="J35" s="29"/>
    </row>
    <row r="36" spans="1:9" ht="6.75" customHeight="1" thickBot="1">
      <c r="A36" s="366"/>
      <c r="B36" s="367"/>
      <c r="C36" s="367"/>
      <c r="D36" s="367"/>
      <c r="E36" s="367"/>
      <c r="F36" s="367"/>
      <c r="G36" s="367"/>
      <c r="H36" s="367"/>
      <c r="I36" s="367"/>
    </row>
    <row r="37" spans="1:9" ht="57" customHeight="1" thickBot="1">
      <c r="A37" s="396" t="s">
        <v>310</v>
      </c>
      <c r="B37" s="397"/>
      <c r="C37" s="397"/>
      <c r="D37" s="397"/>
      <c r="E37" s="397"/>
      <c r="F37" s="397"/>
      <c r="G37" s="397"/>
      <c r="H37" s="397"/>
      <c r="I37" s="398"/>
    </row>
    <row r="38" spans="1:9" ht="21" customHeight="1" thickBot="1">
      <c r="A38" s="405" t="s">
        <v>403</v>
      </c>
      <c r="B38" s="555"/>
      <c r="C38" s="555"/>
      <c r="D38" s="555"/>
      <c r="E38" s="555"/>
      <c r="F38" s="555"/>
      <c r="G38" s="555"/>
      <c r="H38" s="555"/>
      <c r="I38" s="556"/>
    </row>
    <row r="39" spans="1:9" ht="14.25" customHeight="1">
      <c r="A39" s="408" t="s">
        <v>311</v>
      </c>
      <c r="B39" s="409"/>
      <c r="C39" s="409"/>
      <c r="D39" s="409"/>
      <c r="E39" s="409"/>
      <c r="F39" s="409"/>
      <c r="G39" s="409"/>
      <c r="H39" s="409"/>
      <c r="I39" s="410"/>
    </row>
    <row r="40" spans="1:9" ht="14.25" customHeight="1">
      <c r="A40" s="557" t="s">
        <v>71</v>
      </c>
      <c r="B40" s="558"/>
      <c r="C40" s="558"/>
      <c r="D40" s="558"/>
      <c r="E40" s="558"/>
      <c r="F40" s="558"/>
      <c r="G40" s="558"/>
      <c r="H40" s="558"/>
      <c r="I40" s="559"/>
    </row>
    <row r="41" spans="1:9" ht="14.25" customHeight="1">
      <c r="A41" s="177"/>
      <c r="B41" s="414" t="s">
        <v>23</v>
      </c>
      <c r="C41" s="414"/>
      <c r="D41" s="414"/>
      <c r="E41" s="414" t="s">
        <v>86</v>
      </c>
      <c r="F41" s="414"/>
      <c r="G41" s="414"/>
      <c r="H41" s="414"/>
      <c r="I41" s="178"/>
    </row>
    <row r="42" spans="1:10" ht="24.75" customHeight="1">
      <c r="A42" s="179" t="s">
        <v>90</v>
      </c>
      <c r="B42" s="180" t="s">
        <v>0</v>
      </c>
      <c r="C42" s="181" t="s">
        <v>102</v>
      </c>
      <c r="D42" s="181" t="s">
        <v>103</v>
      </c>
      <c r="E42" s="182" t="s">
        <v>76</v>
      </c>
      <c r="F42" s="181" t="s">
        <v>77</v>
      </c>
      <c r="G42" s="181" t="s">
        <v>78</v>
      </c>
      <c r="H42" s="183" t="s">
        <v>79</v>
      </c>
      <c r="I42" s="184" t="s">
        <v>0</v>
      </c>
      <c r="J42" s="48"/>
    </row>
    <row r="43" spans="1:9" ht="14.25" customHeight="1">
      <c r="A43" s="190" t="s">
        <v>91</v>
      </c>
      <c r="B43" s="325">
        <v>4.826788785682356</v>
      </c>
      <c r="C43" s="325">
        <v>5.933918471978617</v>
      </c>
      <c r="D43" s="325">
        <v>3.8050781187779927</v>
      </c>
      <c r="E43" s="334">
        <v>10.209085613572004</v>
      </c>
      <c r="F43" s="325">
        <v>5.301028722399488</v>
      </c>
      <c r="G43" s="325">
        <v>9.082943074176104</v>
      </c>
      <c r="H43" s="335">
        <v>6.707496065743255</v>
      </c>
      <c r="I43" s="327">
        <v>8.762603498738201</v>
      </c>
    </row>
    <row r="44" spans="1:9" ht="14.25" customHeight="1">
      <c r="A44" s="190" t="s">
        <v>118</v>
      </c>
      <c r="B44" s="325">
        <v>1.0994763827779643</v>
      </c>
      <c r="C44" s="325">
        <v>1.6109099469112889</v>
      </c>
      <c r="D44" s="325">
        <v>0.6275017493129315</v>
      </c>
      <c r="E44" s="334">
        <v>2.196755539704132</v>
      </c>
      <c r="F44" s="325">
        <v>1.7021363057894767</v>
      </c>
      <c r="G44" s="325">
        <v>2.115397892642871</v>
      </c>
      <c r="H44" s="335">
        <v>1.687971555932315</v>
      </c>
      <c r="I44" s="327">
        <v>1.9710764468558235</v>
      </c>
    </row>
    <row r="45" spans="1:9" ht="14.25" customHeight="1">
      <c r="A45" s="190" t="s">
        <v>95</v>
      </c>
      <c r="B45" s="325">
        <v>1.1196412344264925</v>
      </c>
      <c r="C45" s="325">
        <v>1.5472342859967434</v>
      </c>
      <c r="D45" s="325">
        <v>0.7250385177881027</v>
      </c>
      <c r="E45" s="334">
        <v>2.3279946696039193</v>
      </c>
      <c r="F45" s="325">
        <v>1.5129395651227038</v>
      </c>
      <c r="G45" s="325">
        <v>3.963298328403882</v>
      </c>
      <c r="H45" s="335">
        <v>1.5916974175906262</v>
      </c>
      <c r="I45" s="327">
        <v>2.1223253837705474</v>
      </c>
    </row>
    <row r="46" spans="1:9" ht="14.25" customHeight="1">
      <c r="A46" s="190" t="s">
        <v>119</v>
      </c>
      <c r="B46" s="325">
        <v>0.8441391918456373</v>
      </c>
      <c r="C46" s="325">
        <v>1.197342282607947</v>
      </c>
      <c r="D46" s="325">
        <v>0.518186984184506</v>
      </c>
      <c r="E46" s="334">
        <v>2.209784731515838</v>
      </c>
      <c r="F46" s="325">
        <v>1.388967455222516</v>
      </c>
      <c r="G46" s="325">
        <v>7.412169169439924</v>
      </c>
      <c r="H46" s="335">
        <v>1.957271847714074</v>
      </c>
      <c r="I46" s="327">
        <v>2.153314106581021</v>
      </c>
    </row>
    <row r="47" spans="1:9" ht="14.25" customHeight="1">
      <c r="A47" s="190" t="s">
        <v>120</v>
      </c>
      <c r="B47" s="325">
        <v>0.7609946666009154</v>
      </c>
      <c r="C47" s="325">
        <v>0.9575659010272137</v>
      </c>
      <c r="D47" s="325">
        <v>0.5795896067368047</v>
      </c>
      <c r="E47" s="334">
        <v>1.8525160834065926</v>
      </c>
      <c r="F47" s="325">
        <v>0.718596570085881</v>
      </c>
      <c r="G47" s="325">
        <v>3.752932611510576</v>
      </c>
      <c r="H47" s="335">
        <v>1.4743260213674174</v>
      </c>
      <c r="I47" s="327">
        <v>1.6469116035135967</v>
      </c>
    </row>
    <row r="48" spans="1:9" ht="23.25" customHeight="1">
      <c r="A48" s="190" t="s">
        <v>190</v>
      </c>
      <c r="B48" s="325">
        <v>0.3724605607003259</v>
      </c>
      <c r="C48" s="325">
        <v>0.48873379189857274</v>
      </c>
      <c r="D48" s="325">
        <v>0.26515822560703983</v>
      </c>
      <c r="E48" s="334">
        <v>0.9616823137951843</v>
      </c>
      <c r="F48" s="325">
        <v>0.4072640253942501</v>
      </c>
      <c r="G48" s="325">
        <v>2.2137007595438116</v>
      </c>
      <c r="H48" s="335">
        <v>0.8841039798879173</v>
      </c>
      <c r="I48" s="327">
        <v>0.8703783649826833</v>
      </c>
    </row>
    <row r="49" spans="1:9" ht="14.25" customHeight="1">
      <c r="A49" s="190" t="s">
        <v>121</v>
      </c>
      <c r="B49" s="325">
        <v>0.9942769156434057</v>
      </c>
      <c r="C49" s="325">
        <v>1.460504762101556</v>
      </c>
      <c r="D49" s="325">
        <v>0.5640202168751696</v>
      </c>
      <c r="E49" s="334">
        <v>1.4868440492011255</v>
      </c>
      <c r="F49" s="325">
        <v>2.3659489556570765</v>
      </c>
      <c r="G49" s="325">
        <v>0.9687487568556576</v>
      </c>
      <c r="H49" s="335">
        <v>1.5454457368503702</v>
      </c>
      <c r="I49" s="327">
        <v>1.4962586350332656</v>
      </c>
    </row>
    <row r="50" spans="1:9" ht="14.25" customHeight="1">
      <c r="A50" s="190" t="s">
        <v>92</v>
      </c>
      <c r="B50" s="325">
        <v>0.5108532792949014</v>
      </c>
      <c r="C50" s="325">
        <v>0.7947140611952435</v>
      </c>
      <c r="D50" s="325">
        <v>0.24889337308587922</v>
      </c>
      <c r="E50" s="334">
        <v>1.2426557487779961</v>
      </c>
      <c r="F50" s="325">
        <v>0.5761517000424401</v>
      </c>
      <c r="G50" s="325">
        <v>0.8286943771122873</v>
      </c>
      <c r="H50" s="335">
        <v>0.8741997242082442</v>
      </c>
      <c r="I50" s="327">
        <v>1.0367751510061602</v>
      </c>
    </row>
    <row r="51" spans="1:9" ht="14.25" customHeight="1">
      <c r="A51" s="190" t="s">
        <v>191</v>
      </c>
      <c r="B51" s="325">
        <v>3.3106952895295456</v>
      </c>
      <c r="C51" s="325">
        <v>4.7677252400903845</v>
      </c>
      <c r="D51" s="325">
        <v>1.9660804165716634</v>
      </c>
      <c r="E51" s="334">
        <v>6.536354414748098</v>
      </c>
      <c r="F51" s="325">
        <v>4.750117881297945</v>
      </c>
      <c r="G51" s="325">
        <v>5.166329539020011</v>
      </c>
      <c r="H51" s="335">
        <v>4.984036249098474</v>
      </c>
      <c r="I51" s="327">
        <v>5.7826599085409285</v>
      </c>
    </row>
    <row r="52" spans="1:9" ht="23.25" customHeight="1">
      <c r="A52" s="190" t="s">
        <v>192</v>
      </c>
      <c r="B52" s="325">
        <v>1.15532738268626</v>
      </c>
      <c r="C52" s="325">
        <v>1.4878938857833026</v>
      </c>
      <c r="D52" s="325">
        <v>0.8484195760624145</v>
      </c>
      <c r="E52" s="334">
        <v>2.202135412913598</v>
      </c>
      <c r="F52" s="325">
        <v>0.9865589087401767</v>
      </c>
      <c r="G52" s="325">
        <v>1.886725836206143</v>
      </c>
      <c r="H52" s="335">
        <v>2.145691362391226</v>
      </c>
      <c r="I52" s="327">
        <v>1.9008933937607881</v>
      </c>
    </row>
    <row r="53" spans="1:9" ht="23.25" customHeight="1">
      <c r="A53" s="190" t="s">
        <v>193</v>
      </c>
      <c r="B53" s="325">
        <v>2.050110103590168</v>
      </c>
      <c r="C53" s="325">
        <v>2.9513077293646655</v>
      </c>
      <c r="D53" s="325">
        <v>1.2184431013955392</v>
      </c>
      <c r="E53" s="334">
        <v>5.073241360490987</v>
      </c>
      <c r="F53" s="325">
        <v>4.061255157515456</v>
      </c>
      <c r="G53" s="325">
        <v>8.36606971958533</v>
      </c>
      <c r="H53" s="335">
        <v>3.692354248734761</v>
      </c>
      <c r="I53" s="327">
        <v>4.650641040932753</v>
      </c>
    </row>
    <row r="54" spans="1:9" ht="14.25" customHeight="1">
      <c r="A54" s="190" t="s">
        <v>194</v>
      </c>
      <c r="B54" s="325">
        <v>2.256911643881486</v>
      </c>
      <c r="C54" s="325">
        <v>2.7990630974910995</v>
      </c>
      <c r="D54" s="325">
        <v>1.7565891160991154</v>
      </c>
      <c r="E54" s="334">
        <v>1.9030699914503073</v>
      </c>
      <c r="F54" s="325">
        <v>4.92396596662235</v>
      </c>
      <c r="G54" s="325">
        <v>2.045461388072755</v>
      </c>
      <c r="H54" s="335">
        <v>2.94659959456989</v>
      </c>
      <c r="I54" s="327">
        <v>2.3282883669333483</v>
      </c>
    </row>
    <row r="55" spans="1:9" ht="14.25" customHeight="1">
      <c r="A55" s="190" t="s">
        <v>122</v>
      </c>
      <c r="B55" s="325">
        <v>1.831007420432062</v>
      </c>
      <c r="C55" s="325">
        <v>2.9721818070582096</v>
      </c>
      <c r="D55" s="325">
        <v>0.7778787237258133</v>
      </c>
      <c r="E55" s="334">
        <v>2.1186632799244847</v>
      </c>
      <c r="F55" s="325">
        <v>3.5031660298103513</v>
      </c>
      <c r="G55" s="325">
        <v>0.9354370227459292</v>
      </c>
      <c r="H55" s="335">
        <v>2.9701072857614035</v>
      </c>
      <c r="I55" s="327">
        <v>2.202703695590447</v>
      </c>
    </row>
    <row r="56" spans="1:9" ht="14.25" customHeight="1">
      <c r="A56" s="190" t="s">
        <v>123</v>
      </c>
      <c r="B56" s="325">
        <v>8.543655134290134</v>
      </c>
      <c r="C56" s="325">
        <v>7.009468290404124</v>
      </c>
      <c r="D56" s="325">
        <v>9.959473969991759</v>
      </c>
      <c r="E56" s="334">
        <v>5.300505392612685</v>
      </c>
      <c r="F56" s="325">
        <v>6.730681084418272</v>
      </c>
      <c r="G56" s="325">
        <v>6.5963641965239965</v>
      </c>
      <c r="H56" s="335">
        <v>7.8328104363648</v>
      </c>
      <c r="I56" s="327">
        <v>6.034992834610989</v>
      </c>
    </row>
    <row r="57" spans="1:9" ht="23.25" customHeight="1">
      <c r="A57" s="190" t="s">
        <v>124</v>
      </c>
      <c r="B57" s="325">
        <v>9.249514390703743</v>
      </c>
      <c r="C57" s="325">
        <v>4.52790023876347</v>
      </c>
      <c r="D57" s="325">
        <v>13.606839105012842</v>
      </c>
      <c r="E57" s="334">
        <v>3.072767899457839</v>
      </c>
      <c r="F57" s="325">
        <v>5.510415288443588</v>
      </c>
      <c r="G57" s="325">
        <v>2.224667635346906</v>
      </c>
      <c r="H57" s="335">
        <v>4.586553409713044</v>
      </c>
      <c r="I57" s="327">
        <v>4.213775458668731</v>
      </c>
    </row>
    <row r="58" spans="1:9" ht="14.25" customHeight="1">
      <c r="A58" s="190" t="s">
        <v>125</v>
      </c>
      <c r="B58" s="325">
        <v>3.8491065512316744</v>
      </c>
      <c r="C58" s="325">
        <v>4.249706154409021</v>
      </c>
      <c r="D58" s="325">
        <v>3.4794146417922356</v>
      </c>
      <c r="E58" s="334">
        <v>3.4862286593064638</v>
      </c>
      <c r="F58" s="325">
        <v>4.731745283293346</v>
      </c>
      <c r="G58" s="325">
        <v>5.159957385163087</v>
      </c>
      <c r="H58" s="335">
        <v>4.577269661618121</v>
      </c>
      <c r="I58" s="327">
        <v>3.7798951711698496</v>
      </c>
    </row>
    <row r="59" spans="1:9" ht="14.25" customHeight="1">
      <c r="A59" s="190" t="s">
        <v>93</v>
      </c>
      <c r="B59" s="325">
        <v>9.906386863826153</v>
      </c>
      <c r="C59" s="325">
        <v>12.866308258104405</v>
      </c>
      <c r="D59" s="325">
        <v>7.174834003158597</v>
      </c>
      <c r="E59" s="334">
        <v>11.933317674696635</v>
      </c>
      <c r="F59" s="325">
        <v>10.23954681688062</v>
      </c>
      <c r="G59" s="325">
        <v>11.120387881590146</v>
      </c>
      <c r="H59" s="335">
        <v>11.44972528219969</v>
      </c>
      <c r="I59" s="327">
        <v>11.407798216974768</v>
      </c>
    </row>
    <row r="60" spans="1:9" ht="23.25" customHeight="1">
      <c r="A60" s="190" t="s">
        <v>126</v>
      </c>
      <c r="B60" s="325">
        <v>12.062482027614141</v>
      </c>
      <c r="C60" s="325">
        <v>17.00333815073985</v>
      </c>
      <c r="D60" s="325">
        <v>7.502830645195665</v>
      </c>
      <c r="E60" s="334">
        <v>14.145781478450964</v>
      </c>
      <c r="F60" s="325">
        <v>15.67776905148267</v>
      </c>
      <c r="G60" s="325">
        <v>11.25027341618423</v>
      </c>
      <c r="H60" s="335">
        <v>14.102872520535223</v>
      </c>
      <c r="I60" s="327">
        <v>13.897279415002185</v>
      </c>
    </row>
    <row r="61" spans="1:9" ht="14.25" customHeight="1">
      <c r="A61" s="190" t="s">
        <v>188</v>
      </c>
      <c r="B61" s="325">
        <v>2.59169096106733</v>
      </c>
      <c r="C61" s="325">
        <v>0.7929070272955305</v>
      </c>
      <c r="D61" s="325">
        <v>4.251692273776279</v>
      </c>
      <c r="E61" s="334">
        <v>0.5673243288714803</v>
      </c>
      <c r="F61" s="325">
        <v>0.3583562839770245</v>
      </c>
      <c r="G61" s="325">
        <v>0.24512841582814</v>
      </c>
      <c r="H61" s="335">
        <v>0.775348092822207</v>
      </c>
      <c r="I61" s="327">
        <v>0.8174805775223117</v>
      </c>
    </row>
    <row r="62" spans="1:9" ht="14.25" customHeight="1">
      <c r="A62" s="190" t="s">
        <v>128</v>
      </c>
      <c r="B62" s="325">
        <v>10.392392845689532</v>
      </c>
      <c r="C62" s="325">
        <v>5.667595708983268</v>
      </c>
      <c r="D62" s="325">
        <v>14.752654966093203</v>
      </c>
      <c r="E62" s="334">
        <v>5.408567207862865</v>
      </c>
      <c r="F62" s="325">
        <v>3.6179089140773875</v>
      </c>
      <c r="G62" s="325">
        <v>1.3798796400494828</v>
      </c>
      <c r="H62" s="335">
        <v>6.017515497176929</v>
      </c>
      <c r="I62" s="327">
        <v>5.734846664219361</v>
      </c>
    </row>
    <row r="63" spans="1:9" ht="14.25" customHeight="1">
      <c r="A63" s="190" t="s">
        <v>129</v>
      </c>
      <c r="B63" s="325">
        <v>0.17526503459837411</v>
      </c>
      <c r="C63" s="325">
        <v>0.23585438872216366</v>
      </c>
      <c r="D63" s="325">
        <v>0.1193503660863093</v>
      </c>
      <c r="E63" s="334">
        <v>0.15740535241774883</v>
      </c>
      <c r="F63" s="325">
        <v>0.0729180369403691</v>
      </c>
      <c r="G63" s="325">
        <v>0.0075450170905519325</v>
      </c>
      <c r="H63" s="335">
        <v>0.22190305857734796</v>
      </c>
      <c r="I63" s="327">
        <v>0.14496645905463756</v>
      </c>
    </row>
    <row r="64" spans="1:9" ht="23.25" customHeight="1">
      <c r="A64" s="190" t="s">
        <v>195</v>
      </c>
      <c r="B64" s="325">
        <v>3.38619000509391</v>
      </c>
      <c r="C64" s="325">
        <v>3.4332671699620723</v>
      </c>
      <c r="D64" s="325">
        <v>3.3427450120558073</v>
      </c>
      <c r="E64" s="334">
        <v>3.4368577600313226</v>
      </c>
      <c r="F64" s="325">
        <v>2.338900408594751</v>
      </c>
      <c r="G64" s="325">
        <v>1.8849121301747602</v>
      </c>
      <c r="H64" s="335">
        <v>3.0691975739108064</v>
      </c>
      <c r="I64" s="327">
        <v>3.2258517257252937</v>
      </c>
    </row>
    <row r="65" spans="1:9" ht="14.25" customHeight="1">
      <c r="A65" s="190" t="s">
        <v>94</v>
      </c>
      <c r="B65" s="325">
        <v>8.638054641342153</v>
      </c>
      <c r="C65" s="325">
        <v>5.749422741805243</v>
      </c>
      <c r="D65" s="325">
        <v>11.30381824704075</v>
      </c>
      <c r="E65" s="334">
        <v>5.572350345648605</v>
      </c>
      <c r="F65" s="325">
        <v>6.692090043282445</v>
      </c>
      <c r="G65" s="325">
        <v>6.780709277553731</v>
      </c>
      <c r="H65" s="335">
        <v>5.365552951014744</v>
      </c>
      <c r="I65" s="327">
        <v>6.179944571664046</v>
      </c>
    </row>
    <row r="66" spans="1:9" ht="23.25" customHeight="1">
      <c r="A66" s="190" t="s">
        <v>130</v>
      </c>
      <c r="B66" s="325">
        <v>8.135531759777464</v>
      </c>
      <c r="C66" s="325">
        <v>7.038186353814807</v>
      </c>
      <c r="D66" s="325">
        <v>9.148213038608722</v>
      </c>
      <c r="E66" s="334">
        <v>5.560861479539654</v>
      </c>
      <c r="F66" s="325">
        <v>8.989709341874653</v>
      </c>
      <c r="G66" s="325">
        <v>3.1443012328727207</v>
      </c>
      <c r="H66" s="335">
        <v>6.276505816781293</v>
      </c>
      <c r="I66" s="327">
        <v>6.221196165354796</v>
      </c>
    </row>
    <row r="67" spans="1:9" ht="14.25" customHeight="1">
      <c r="A67" s="190" t="s">
        <v>96</v>
      </c>
      <c r="B67" s="325">
        <v>0.3057357082926504</v>
      </c>
      <c r="C67" s="325">
        <v>0.5409919157517038</v>
      </c>
      <c r="D67" s="325">
        <v>0.08863035957737707</v>
      </c>
      <c r="E67" s="334">
        <v>0.3903582886109074</v>
      </c>
      <c r="F67" s="325">
        <v>0.47107684696837354</v>
      </c>
      <c r="G67" s="325">
        <v>0.21151439737984776</v>
      </c>
      <c r="H67" s="335">
        <v>0.6599336820585959</v>
      </c>
      <c r="I67" s="327">
        <v>0.3858156786317917</v>
      </c>
    </row>
    <row r="68" spans="1:9" ht="23.25" customHeight="1">
      <c r="A68" s="190" t="s">
        <v>87</v>
      </c>
      <c r="B68" s="329">
        <v>1.6313112193812187</v>
      </c>
      <c r="C68" s="329">
        <v>1.9159583377394978</v>
      </c>
      <c r="D68" s="329">
        <v>1.3686256453874786</v>
      </c>
      <c r="E68" s="336">
        <v>0.6468909233885614</v>
      </c>
      <c r="F68" s="329">
        <v>2.3707853560663867</v>
      </c>
      <c r="G68" s="329">
        <v>1.2564508989271204</v>
      </c>
      <c r="H68" s="337">
        <v>1.603510927377224</v>
      </c>
      <c r="I68" s="331">
        <v>1.0313274651616782</v>
      </c>
    </row>
    <row r="69" spans="1:9" ht="14.25" customHeight="1">
      <c r="A69" s="355" t="s">
        <v>0</v>
      </c>
      <c r="B69" s="329">
        <v>100</v>
      </c>
      <c r="C69" s="329">
        <v>100</v>
      </c>
      <c r="D69" s="329">
        <v>100</v>
      </c>
      <c r="E69" s="336">
        <v>100</v>
      </c>
      <c r="F69" s="329">
        <v>100</v>
      </c>
      <c r="G69" s="329">
        <v>100</v>
      </c>
      <c r="H69" s="329">
        <v>100</v>
      </c>
      <c r="I69" s="331">
        <v>100</v>
      </c>
    </row>
    <row r="70" spans="1:9" ht="15" customHeight="1" thickBot="1">
      <c r="A70" s="465" t="s">
        <v>296</v>
      </c>
      <c r="B70" s="412"/>
      <c r="C70" s="412"/>
      <c r="D70" s="412"/>
      <c r="E70" s="412"/>
      <c r="F70" s="412"/>
      <c r="G70" s="412"/>
      <c r="H70" s="412"/>
      <c r="I70" s="413"/>
    </row>
    <row r="74" ht="12.75" customHeight="1"/>
    <row r="76" ht="13.5" customHeight="1"/>
  </sheetData>
  <sheetProtection/>
  <mergeCells count="13">
    <mergeCell ref="A1:I1"/>
    <mergeCell ref="A3:I3"/>
    <mergeCell ref="E4:H4"/>
    <mergeCell ref="B4:D4"/>
    <mergeCell ref="A70:I70"/>
    <mergeCell ref="A2:I2"/>
    <mergeCell ref="A37:I37"/>
    <mergeCell ref="A38:I38"/>
    <mergeCell ref="A39:I39"/>
    <mergeCell ref="B41:D41"/>
    <mergeCell ref="A34:I34"/>
    <mergeCell ref="E41:H41"/>
    <mergeCell ref="A40:I40"/>
  </mergeCells>
  <printOptions horizontalCentered="1"/>
  <pageMargins left="0.75" right="0.75" top="1" bottom="1" header="0.5" footer="0.5"/>
  <pageSetup horizontalDpi="600" verticalDpi="600" orientation="portrait" scale="92" r:id="rId2"/>
  <rowBreaks count="1" manualBreakCount="1">
    <brk id="35" max="255" man="1"/>
  </rowBreaks>
  <colBreaks count="1" manualBreakCount="1">
    <brk id="9" max="69" man="1"/>
  </colBreaks>
  <drawing r:id="rId1"/>
</worksheet>
</file>

<file path=xl/worksheets/sheet3.xml><?xml version="1.0" encoding="utf-8"?>
<worksheet xmlns="http://schemas.openxmlformats.org/spreadsheetml/2006/main" xmlns:r="http://schemas.openxmlformats.org/officeDocument/2006/relationships">
  <dimension ref="B1:H15"/>
  <sheetViews>
    <sheetView zoomScaleSheetLayoutView="100" zoomScalePageLayoutView="0" workbookViewId="0" topLeftCell="A1">
      <selection activeCell="I26" sqref="I26"/>
    </sheetView>
  </sheetViews>
  <sheetFormatPr defaultColWidth="9.140625" defaultRowHeight="12.75"/>
  <cols>
    <col min="1" max="1" width="1.8515625" style="2" customWidth="1"/>
    <col min="2" max="2" width="32.8515625" style="2" customWidth="1"/>
    <col min="3" max="3" width="11.140625" style="2" customWidth="1"/>
    <col min="4" max="4" width="9.57421875" style="2" customWidth="1"/>
    <col min="5" max="5" width="11.140625" style="2" customWidth="1"/>
    <col min="6" max="6" width="9.57421875" style="2" customWidth="1"/>
    <col min="7" max="7" width="11.140625" style="2" customWidth="1"/>
    <col min="8" max="8" width="9.57421875" style="2" customWidth="1"/>
    <col min="9" max="16384" width="9.140625" style="2" customWidth="1"/>
  </cols>
  <sheetData>
    <row r="1" spans="2:8" ht="57" customHeight="1" thickBot="1">
      <c r="B1" s="402" t="s">
        <v>322</v>
      </c>
      <c r="C1" s="403"/>
      <c r="D1" s="403"/>
      <c r="E1" s="403"/>
      <c r="F1" s="403"/>
      <c r="G1" s="403"/>
      <c r="H1" s="404"/>
    </row>
    <row r="2" spans="2:8" ht="21" customHeight="1" thickBot="1">
      <c r="B2" s="405" t="s">
        <v>349</v>
      </c>
      <c r="C2" s="406"/>
      <c r="D2" s="406"/>
      <c r="E2" s="406"/>
      <c r="F2" s="406"/>
      <c r="G2" s="406"/>
      <c r="H2" s="407"/>
    </row>
    <row r="3" spans="2:8" ht="14.25" customHeight="1">
      <c r="B3" s="408" t="s">
        <v>344</v>
      </c>
      <c r="C3" s="409"/>
      <c r="D3" s="409"/>
      <c r="E3" s="409"/>
      <c r="F3" s="409"/>
      <c r="G3" s="409"/>
      <c r="H3" s="410"/>
    </row>
    <row r="4" spans="2:8" ht="14.25" customHeight="1">
      <c r="B4" s="177"/>
      <c r="C4" s="414" t="s">
        <v>0</v>
      </c>
      <c r="D4" s="414"/>
      <c r="E4" s="414" t="s">
        <v>23</v>
      </c>
      <c r="F4" s="414"/>
      <c r="G4" s="414" t="s">
        <v>269</v>
      </c>
      <c r="H4" s="415"/>
    </row>
    <row r="5" spans="2:8" ht="14.25" customHeight="1">
      <c r="B5" s="216"/>
      <c r="C5" s="273" t="s">
        <v>270</v>
      </c>
      <c r="D5" s="273" t="s">
        <v>271</v>
      </c>
      <c r="E5" s="273" t="s">
        <v>270</v>
      </c>
      <c r="F5" s="273" t="s">
        <v>271</v>
      </c>
      <c r="G5" s="273" t="s">
        <v>270</v>
      </c>
      <c r="H5" s="274" t="s">
        <v>271</v>
      </c>
    </row>
    <row r="6" spans="2:8" ht="14.25" customHeight="1">
      <c r="B6" s="219" t="s">
        <v>272</v>
      </c>
      <c r="C6" s="220">
        <v>299484618</v>
      </c>
      <c r="D6" s="229">
        <v>97.54990965078935</v>
      </c>
      <c r="E6" s="220">
        <v>46318002</v>
      </c>
      <c r="F6" s="229">
        <v>95.80099289850713</v>
      </c>
      <c r="G6" s="220">
        <v>253166616</v>
      </c>
      <c r="H6" s="230">
        <v>97.87681523383047</v>
      </c>
    </row>
    <row r="7" spans="2:8" ht="14.25" customHeight="1">
      <c r="B7" s="275" t="s">
        <v>216</v>
      </c>
      <c r="C7" s="220">
        <v>229819966</v>
      </c>
      <c r="D7" s="229">
        <v>74.85832517530994</v>
      </c>
      <c r="E7" s="220">
        <v>30492721</v>
      </c>
      <c r="F7" s="229">
        <v>63.069062175375336</v>
      </c>
      <c r="G7" s="220">
        <v>199327245</v>
      </c>
      <c r="H7" s="230">
        <v>77.06196116289463</v>
      </c>
    </row>
    <row r="8" spans="2:8" ht="14.25" customHeight="1">
      <c r="B8" s="275" t="s">
        <v>273</v>
      </c>
      <c r="C8" s="220">
        <v>38120362</v>
      </c>
      <c r="D8" s="229">
        <v>12.416790864883028</v>
      </c>
      <c r="E8" s="220">
        <v>942243</v>
      </c>
      <c r="F8" s="229">
        <v>1.948871087998745</v>
      </c>
      <c r="G8" s="220">
        <v>37178119</v>
      </c>
      <c r="H8" s="230">
        <v>14.373442840126923</v>
      </c>
    </row>
    <row r="9" spans="2:8" ht="14.25" customHeight="1">
      <c r="B9" s="275" t="s">
        <v>274</v>
      </c>
      <c r="C9" s="220">
        <v>2452033</v>
      </c>
      <c r="D9" s="229">
        <v>0.7986907615093405</v>
      </c>
      <c r="E9" s="220">
        <v>484200</v>
      </c>
      <c r="F9" s="229">
        <v>1.0014862204431259</v>
      </c>
      <c r="G9" s="220">
        <v>1967833</v>
      </c>
      <c r="H9" s="230">
        <v>0.7607844588483749</v>
      </c>
    </row>
    <row r="10" spans="2:8" ht="14.25" customHeight="1">
      <c r="B10" s="275" t="s">
        <v>275</v>
      </c>
      <c r="C10" s="220">
        <v>13750506</v>
      </c>
      <c r="D10" s="229">
        <v>4.478896535356072</v>
      </c>
      <c r="E10" s="220">
        <v>145643</v>
      </c>
      <c r="F10" s="229">
        <v>0.30123803718297854</v>
      </c>
      <c r="G10" s="220">
        <v>13604863</v>
      </c>
      <c r="H10" s="230">
        <v>5.259779836582311</v>
      </c>
    </row>
    <row r="11" spans="2:8" ht="14.25" customHeight="1">
      <c r="B11" s="275" t="s">
        <v>276</v>
      </c>
      <c r="C11" s="220">
        <v>443213</v>
      </c>
      <c r="D11" s="229">
        <v>0.14436597243219784</v>
      </c>
      <c r="E11" s="220">
        <v>25885</v>
      </c>
      <c r="F11" s="229">
        <v>0.05353876665875737</v>
      </c>
      <c r="G11" s="220">
        <v>417328</v>
      </c>
      <c r="H11" s="230">
        <v>0.16134329317694873</v>
      </c>
    </row>
    <row r="12" spans="2:8" ht="14.25" customHeight="1">
      <c r="B12" s="275" t="s">
        <v>277</v>
      </c>
      <c r="C12" s="220">
        <v>14898538</v>
      </c>
      <c r="D12" s="229">
        <v>4.85284034129877</v>
      </c>
      <c r="E12" s="220">
        <v>14227310</v>
      </c>
      <c r="F12" s="229">
        <v>29.426796610848182</v>
      </c>
      <c r="G12" s="220">
        <v>671228</v>
      </c>
      <c r="H12" s="230">
        <v>0.2595036422012828</v>
      </c>
    </row>
    <row r="13" spans="2:8" ht="14.25" customHeight="1">
      <c r="B13" s="219" t="s">
        <v>278</v>
      </c>
      <c r="C13" s="220">
        <v>7521938</v>
      </c>
      <c r="D13" s="229">
        <v>2.450090349210653</v>
      </c>
      <c r="E13" s="220">
        <v>2030142</v>
      </c>
      <c r="F13" s="229">
        <v>4.199007101492872</v>
      </c>
      <c r="G13" s="220">
        <v>5491796</v>
      </c>
      <c r="H13" s="230">
        <v>2.1231847661695227</v>
      </c>
    </row>
    <row r="14" spans="2:8" ht="14.25" customHeight="1">
      <c r="B14" s="219" t="s">
        <v>0</v>
      </c>
      <c r="C14" s="298">
        <v>307006556</v>
      </c>
      <c r="D14" s="292">
        <v>100</v>
      </c>
      <c r="E14" s="298">
        <v>48348144</v>
      </c>
      <c r="F14" s="292">
        <v>100</v>
      </c>
      <c r="G14" s="298">
        <v>258658412</v>
      </c>
      <c r="H14" s="309">
        <v>100</v>
      </c>
    </row>
    <row r="15" spans="2:8" ht="15" customHeight="1" thickBot="1">
      <c r="B15" s="411" t="s">
        <v>296</v>
      </c>
      <c r="C15" s="412"/>
      <c r="D15" s="412"/>
      <c r="E15" s="412"/>
      <c r="F15" s="412"/>
      <c r="G15" s="412"/>
      <c r="H15" s="413"/>
    </row>
    <row r="17" ht="12.75" customHeight="1"/>
    <row r="19" ht="13.5" customHeight="1"/>
    <row r="21" ht="12.75" customHeight="1"/>
    <row r="22" ht="12.75" customHeight="1"/>
  </sheetData>
  <sheetProtection/>
  <mergeCells count="7">
    <mergeCell ref="B1:H1"/>
    <mergeCell ref="B2:H2"/>
    <mergeCell ref="B3:H3"/>
    <mergeCell ref="B15:H15"/>
    <mergeCell ref="E4:F4"/>
    <mergeCell ref="G4:H4"/>
    <mergeCell ref="C4:D4"/>
  </mergeCells>
  <printOptions horizontalCentered="1"/>
  <pageMargins left="0.75" right="0.75" top="1" bottom="1" header="0.5" footer="0.5"/>
  <pageSetup horizontalDpi="600" verticalDpi="600" orientation="portrait" scale="94" r:id="rId2"/>
  <drawing r:id="rId1"/>
</worksheet>
</file>

<file path=xl/worksheets/sheet30.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6">
      <selection activeCell="K26" sqref="K26"/>
    </sheetView>
  </sheetViews>
  <sheetFormatPr defaultColWidth="9.140625" defaultRowHeight="12.75"/>
  <cols>
    <col min="1" max="1" width="19.8515625" style="2" customWidth="1"/>
    <col min="2" max="3" width="9.00390625" style="2" customWidth="1"/>
    <col min="4" max="4" width="9.140625" style="2" customWidth="1"/>
    <col min="5" max="5" width="9.8515625" style="2" customWidth="1"/>
    <col min="6" max="6" width="9.28125" style="2" customWidth="1"/>
    <col min="7" max="7" width="8.140625" style="2" customWidth="1"/>
    <col min="8" max="8" width="8.28125" style="2" customWidth="1"/>
    <col min="9" max="9" width="9.8515625" style="2" customWidth="1"/>
    <col min="10" max="10" width="11.140625" style="2" bestFit="1" customWidth="1"/>
    <col min="11" max="11" width="19.421875" style="2" bestFit="1" customWidth="1"/>
    <col min="12" max="16384" width="9.140625" style="2" customWidth="1"/>
  </cols>
  <sheetData>
    <row r="1" spans="1:9" ht="57" customHeight="1" thickBot="1">
      <c r="A1" s="402" t="s">
        <v>310</v>
      </c>
      <c r="B1" s="403"/>
      <c r="C1" s="403"/>
      <c r="D1" s="403"/>
      <c r="E1" s="403"/>
      <c r="F1" s="403"/>
      <c r="G1" s="403"/>
      <c r="H1" s="403"/>
      <c r="I1" s="404"/>
    </row>
    <row r="2" spans="1:9" ht="21" customHeight="1" thickBot="1">
      <c r="A2" s="405" t="s">
        <v>405</v>
      </c>
      <c r="B2" s="555"/>
      <c r="C2" s="555"/>
      <c r="D2" s="555"/>
      <c r="E2" s="555"/>
      <c r="F2" s="555"/>
      <c r="G2" s="555"/>
      <c r="H2" s="555"/>
      <c r="I2" s="556"/>
    </row>
    <row r="3" spans="1:9" ht="14.25" customHeight="1">
      <c r="A3" s="408" t="s">
        <v>311</v>
      </c>
      <c r="B3" s="409"/>
      <c r="C3" s="409"/>
      <c r="D3" s="409"/>
      <c r="E3" s="409"/>
      <c r="F3" s="409"/>
      <c r="G3" s="409"/>
      <c r="H3" s="409"/>
      <c r="I3" s="410"/>
    </row>
    <row r="4" spans="1:9" ht="14.25" customHeight="1">
      <c r="A4" s="177"/>
      <c r="B4" s="414" t="s">
        <v>23</v>
      </c>
      <c r="C4" s="414"/>
      <c r="D4" s="414"/>
      <c r="E4" s="414" t="s">
        <v>86</v>
      </c>
      <c r="F4" s="414"/>
      <c r="G4" s="414"/>
      <c r="H4" s="414"/>
      <c r="I4" s="314"/>
    </row>
    <row r="5" spans="1:10" ht="27" customHeight="1">
      <c r="A5" s="179" t="s">
        <v>80</v>
      </c>
      <c r="B5" s="180" t="s">
        <v>0</v>
      </c>
      <c r="C5" s="181" t="s">
        <v>102</v>
      </c>
      <c r="D5" s="181" t="s">
        <v>103</v>
      </c>
      <c r="E5" s="182" t="s">
        <v>420</v>
      </c>
      <c r="F5" s="181" t="s">
        <v>77</v>
      </c>
      <c r="G5" s="181" t="s">
        <v>78</v>
      </c>
      <c r="H5" s="181" t="s">
        <v>79</v>
      </c>
      <c r="I5" s="184" t="s">
        <v>0</v>
      </c>
      <c r="J5" s="48"/>
    </row>
    <row r="6" spans="1:9" ht="23.25" customHeight="1">
      <c r="A6" s="185" t="s">
        <v>198</v>
      </c>
      <c r="B6" s="186">
        <v>873599</v>
      </c>
      <c r="C6" s="186">
        <v>205235</v>
      </c>
      <c r="D6" s="187">
        <v>668364</v>
      </c>
      <c r="E6" s="186">
        <v>2355141</v>
      </c>
      <c r="F6" s="186">
        <v>133420</v>
      </c>
      <c r="G6" s="186">
        <v>41873</v>
      </c>
      <c r="H6" s="186">
        <v>75121</v>
      </c>
      <c r="I6" s="188">
        <v>3479154</v>
      </c>
    </row>
    <row r="7" spans="1:9" ht="14.25" customHeight="1">
      <c r="A7" s="190" t="s">
        <v>45</v>
      </c>
      <c r="B7" s="186">
        <v>123492</v>
      </c>
      <c r="C7" s="186">
        <v>88515</v>
      </c>
      <c r="D7" s="189">
        <v>34977</v>
      </c>
      <c r="E7" s="186">
        <v>1063749</v>
      </c>
      <c r="F7" s="186">
        <v>132426</v>
      </c>
      <c r="G7" s="186">
        <v>35175</v>
      </c>
      <c r="H7" s="186">
        <v>32894</v>
      </c>
      <c r="I7" s="188">
        <v>1387736</v>
      </c>
    </row>
    <row r="8" spans="1:9" ht="14.25" customHeight="1">
      <c r="A8" s="190" t="s">
        <v>46</v>
      </c>
      <c r="B8" s="186">
        <v>2928520</v>
      </c>
      <c r="C8" s="186">
        <v>832714</v>
      </c>
      <c r="D8" s="189">
        <v>2095806</v>
      </c>
      <c r="E8" s="186">
        <v>8924686</v>
      </c>
      <c r="F8" s="186">
        <v>840766</v>
      </c>
      <c r="G8" s="186">
        <v>177734</v>
      </c>
      <c r="H8" s="186">
        <v>294825</v>
      </c>
      <c r="I8" s="188">
        <v>13166531</v>
      </c>
    </row>
    <row r="9" spans="1:9" ht="23.25" customHeight="1">
      <c r="A9" s="316" t="s">
        <v>173</v>
      </c>
      <c r="B9" s="317">
        <v>2750406</v>
      </c>
      <c r="C9" s="317">
        <v>1014540</v>
      </c>
      <c r="D9" s="332">
        <v>1735866</v>
      </c>
      <c r="E9" s="317">
        <v>13073998</v>
      </c>
      <c r="F9" s="317">
        <v>1859087</v>
      </c>
      <c r="G9" s="317">
        <v>1048847</v>
      </c>
      <c r="H9" s="317">
        <v>319137</v>
      </c>
      <c r="I9" s="319">
        <v>19051475</v>
      </c>
    </row>
    <row r="10" spans="1:9" ht="33" customHeight="1">
      <c r="A10" s="190" t="s">
        <v>174</v>
      </c>
      <c r="B10" s="186">
        <v>4719989</v>
      </c>
      <c r="C10" s="186">
        <v>2605139</v>
      </c>
      <c r="D10" s="189">
        <v>2114850</v>
      </c>
      <c r="E10" s="186">
        <v>23016470</v>
      </c>
      <c r="F10" s="186">
        <v>3992867</v>
      </c>
      <c r="G10" s="186">
        <v>1438704</v>
      </c>
      <c r="H10" s="186">
        <v>780541</v>
      </c>
      <c r="I10" s="188">
        <v>33948571</v>
      </c>
    </row>
    <row r="11" spans="1:9" ht="23.25" customHeight="1">
      <c r="A11" s="185" t="s">
        <v>135</v>
      </c>
      <c r="B11" s="186">
        <v>408085</v>
      </c>
      <c r="C11" s="186">
        <v>275300</v>
      </c>
      <c r="D11" s="189">
        <v>132785</v>
      </c>
      <c r="E11" s="186">
        <v>2823524</v>
      </c>
      <c r="F11" s="186">
        <v>448931</v>
      </c>
      <c r="G11" s="186">
        <v>203879</v>
      </c>
      <c r="H11" s="186">
        <v>89711</v>
      </c>
      <c r="I11" s="188">
        <v>3974130</v>
      </c>
    </row>
    <row r="12" spans="1:9" ht="33" customHeight="1">
      <c r="A12" s="185" t="s">
        <v>136</v>
      </c>
      <c r="B12" s="186">
        <v>1199138</v>
      </c>
      <c r="C12" s="186">
        <v>746549</v>
      </c>
      <c r="D12" s="189">
        <v>452589</v>
      </c>
      <c r="E12" s="186">
        <v>8567003</v>
      </c>
      <c r="F12" s="186">
        <v>1103201</v>
      </c>
      <c r="G12" s="186">
        <v>607535</v>
      </c>
      <c r="H12" s="186">
        <v>211967</v>
      </c>
      <c r="I12" s="188">
        <v>11688844</v>
      </c>
    </row>
    <row r="13" spans="1:9" ht="14.25" customHeight="1">
      <c r="A13" s="185" t="s">
        <v>175</v>
      </c>
      <c r="B13" s="186">
        <v>2658841</v>
      </c>
      <c r="C13" s="186">
        <v>1167538</v>
      </c>
      <c r="D13" s="189">
        <v>1491303</v>
      </c>
      <c r="E13" s="186">
        <v>13158363</v>
      </c>
      <c r="F13" s="186">
        <v>1968115</v>
      </c>
      <c r="G13" s="186">
        <v>1056477</v>
      </c>
      <c r="H13" s="186">
        <v>403401</v>
      </c>
      <c r="I13" s="188">
        <v>19245197</v>
      </c>
    </row>
    <row r="14" spans="1:9" ht="23.25" customHeight="1">
      <c r="A14" s="185" t="s">
        <v>138</v>
      </c>
      <c r="B14" s="186">
        <v>3880381</v>
      </c>
      <c r="C14" s="186">
        <v>2445456</v>
      </c>
      <c r="D14" s="189">
        <v>1434925</v>
      </c>
      <c r="E14" s="186">
        <v>26711692</v>
      </c>
      <c r="F14" s="186">
        <v>5392476</v>
      </c>
      <c r="G14" s="186">
        <v>1851551</v>
      </c>
      <c r="H14" s="186">
        <v>857583</v>
      </c>
      <c r="I14" s="188">
        <v>38693683</v>
      </c>
    </row>
    <row r="15" spans="1:9" ht="44.25" customHeight="1">
      <c r="A15" s="185" t="s">
        <v>196</v>
      </c>
      <c r="B15" s="186">
        <v>3320510</v>
      </c>
      <c r="C15" s="186">
        <v>1427542</v>
      </c>
      <c r="D15" s="189">
        <v>1892968</v>
      </c>
      <c r="E15" s="186">
        <v>11380751</v>
      </c>
      <c r="F15" s="186">
        <v>2209945</v>
      </c>
      <c r="G15" s="186">
        <v>929404</v>
      </c>
      <c r="H15" s="186">
        <v>562708</v>
      </c>
      <c r="I15" s="188">
        <v>18403318</v>
      </c>
    </row>
    <row r="16" spans="1:9" ht="23.25" customHeight="1">
      <c r="A16" s="185" t="s">
        <v>140</v>
      </c>
      <c r="B16" s="186">
        <v>1485697</v>
      </c>
      <c r="C16" s="186">
        <v>545640</v>
      </c>
      <c r="D16" s="189">
        <v>940057</v>
      </c>
      <c r="E16" s="186">
        <v>5944487</v>
      </c>
      <c r="F16" s="186">
        <v>902827</v>
      </c>
      <c r="G16" s="186">
        <v>473749</v>
      </c>
      <c r="H16" s="186">
        <v>187352</v>
      </c>
      <c r="I16" s="188">
        <v>8994112</v>
      </c>
    </row>
    <row r="17" spans="1:9" ht="14.25" customHeight="1">
      <c r="A17" s="190" t="s">
        <v>141</v>
      </c>
      <c r="B17" s="186">
        <v>778792</v>
      </c>
      <c r="C17" s="186">
        <v>608789</v>
      </c>
      <c r="D17" s="189">
        <v>170003</v>
      </c>
      <c r="E17" s="186">
        <v>5471957</v>
      </c>
      <c r="F17" s="186">
        <v>1262885</v>
      </c>
      <c r="G17" s="186">
        <v>259832</v>
      </c>
      <c r="H17" s="186">
        <v>252206</v>
      </c>
      <c r="I17" s="188">
        <v>8025672</v>
      </c>
    </row>
    <row r="18" spans="1:10" ht="14.25" customHeight="1">
      <c r="A18" s="190" t="s">
        <v>197</v>
      </c>
      <c r="B18" s="186">
        <v>166148</v>
      </c>
      <c r="C18" s="186">
        <v>141266</v>
      </c>
      <c r="D18" s="189">
        <v>24882</v>
      </c>
      <c r="E18" s="186">
        <v>963790</v>
      </c>
      <c r="F18" s="186">
        <v>222001</v>
      </c>
      <c r="G18" s="186">
        <v>41686</v>
      </c>
      <c r="H18" s="186">
        <v>55483</v>
      </c>
      <c r="I18" s="188">
        <v>1449108</v>
      </c>
      <c r="J18" s="29"/>
    </row>
    <row r="19" spans="1:9" ht="33" customHeight="1">
      <c r="A19" s="185" t="s">
        <v>87</v>
      </c>
      <c r="B19" s="320">
        <v>419460</v>
      </c>
      <c r="C19" s="320">
        <v>236442</v>
      </c>
      <c r="D19" s="333">
        <v>183018</v>
      </c>
      <c r="E19" s="320">
        <v>803823</v>
      </c>
      <c r="F19" s="320">
        <v>497059</v>
      </c>
      <c r="G19" s="320">
        <v>103913</v>
      </c>
      <c r="H19" s="320">
        <v>67189</v>
      </c>
      <c r="I19" s="322">
        <v>1891444</v>
      </c>
    </row>
    <row r="20" spans="1:9" ht="14.25" customHeight="1">
      <c r="A20" s="190" t="s">
        <v>0</v>
      </c>
      <c r="B20" s="186">
        <v>25713058</v>
      </c>
      <c r="C20" s="186">
        <v>12340665</v>
      </c>
      <c r="D20" s="189">
        <v>13372393</v>
      </c>
      <c r="E20" s="186">
        <v>124259434</v>
      </c>
      <c r="F20" s="186">
        <v>20966006</v>
      </c>
      <c r="G20" s="186">
        <v>8270359</v>
      </c>
      <c r="H20" s="186">
        <v>4190118</v>
      </c>
      <c r="I20" s="188">
        <v>183398975</v>
      </c>
    </row>
    <row r="21" spans="1:9" ht="7.5" customHeight="1">
      <c r="A21" s="185"/>
      <c r="B21" s="186"/>
      <c r="C21" s="186"/>
      <c r="D21" s="186"/>
      <c r="E21" s="186"/>
      <c r="F21" s="186"/>
      <c r="G21" s="186"/>
      <c r="H21" s="186"/>
      <c r="I21" s="188"/>
    </row>
    <row r="22" spans="1:10" ht="14.25" customHeight="1" thickBot="1">
      <c r="A22" s="563" t="s">
        <v>428</v>
      </c>
      <c r="B22" s="493"/>
      <c r="C22" s="493"/>
      <c r="D22" s="493"/>
      <c r="E22" s="493"/>
      <c r="F22" s="493"/>
      <c r="G22" s="493"/>
      <c r="H22" s="493"/>
      <c r="I22" s="494"/>
      <c r="J22" s="29"/>
    </row>
    <row r="23" spans="1:10" ht="6.75" customHeight="1">
      <c r="A23" s="368"/>
      <c r="B23" s="369"/>
      <c r="C23" s="369"/>
      <c r="D23" s="369"/>
      <c r="E23" s="369"/>
      <c r="F23" s="369"/>
      <c r="G23" s="369"/>
      <c r="H23" s="369"/>
      <c r="I23" s="369"/>
      <c r="J23" s="29"/>
    </row>
    <row r="24" spans="1:10" ht="6.75" customHeight="1" thickBot="1">
      <c r="A24" s="364"/>
      <c r="B24" s="323"/>
      <c r="C24" s="323"/>
      <c r="D24" s="323"/>
      <c r="E24" s="323"/>
      <c r="F24" s="323"/>
      <c r="G24" s="323"/>
      <c r="H24" s="323"/>
      <c r="I24" s="323"/>
      <c r="J24" s="29"/>
    </row>
    <row r="25" spans="1:9" ht="57" customHeight="1" thickBot="1">
      <c r="A25" s="396" t="s">
        <v>312</v>
      </c>
      <c r="B25" s="397"/>
      <c r="C25" s="397"/>
      <c r="D25" s="397"/>
      <c r="E25" s="397"/>
      <c r="F25" s="397"/>
      <c r="G25" s="397"/>
      <c r="H25" s="397"/>
      <c r="I25" s="398"/>
    </row>
    <row r="26" spans="1:9" ht="21" customHeight="1" thickBot="1">
      <c r="A26" s="405" t="s">
        <v>406</v>
      </c>
      <c r="B26" s="406"/>
      <c r="C26" s="406"/>
      <c r="D26" s="406"/>
      <c r="E26" s="406"/>
      <c r="F26" s="406"/>
      <c r="G26" s="406"/>
      <c r="H26" s="406"/>
      <c r="I26" s="407"/>
    </row>
    <row r="27" spans="1:9" ht="14.25" customHeight="1">
      <c r="A27" s="408" t="s">
        <v>311</v>
      </c>
      <c r="B27" s="409"/>
      <c r="C27" s="409"/>
      <c r="D27" s="409"/>
      <c r="E27" s="409"/>
      <c r="F27" s="409"/>
      <c r="G27" s="409"/>
      <c r="H27" s="409"/>
      <c r="I27" s="410"/>
    </row>
    <row r="28" spans="1:9" ht="14.25" customHeight="1">
      <c r="A28" s="564" t="s">
        <v>71</v>
      </c>
      <c r="B28" s="565"/>
      <c r="C28" s="565"/>
      <c r="D28" s="565"/>
      <c r="E28" s="565"/>
      <c r="F28" s="565"/>
      <c r="G28" s="565"/>
      <c r="H28" s="565"/>
      <c r="I28" s="566"/>
    </row>
    <row r="29" spans="1:9" ht="14.25" customHeight="1">
      <c r="A29" s="177"/>
      <c r="B29" s="414" t="s">
        <v>23</v>
      </c>
      <c r="C29" s="414"/>
      <c r="D29" s="414"/>
      <c r="E29" s="414" t="s">
        <v>86</v>
      </c>
      <c r="F29" s="414"/>
      <c r="G29" s="414"/>
      <c r="H29" s="414"/>
      <c r="I29" s="324"/>
    </row>
    <row r="30" spans="1:10" ht="27" customHeight="1">
      <c r="A30" s="179" t="s">
        <v>80</v>
      </c>
      <c r="B30" s="180" t="s">
        <v>0</v>
      </c>
      <c r="C30" s="181" t="s">
        <v>102</v>
      </c>
      <c r="D30" s="181" t="s">
        <v>103</v>
      </c>
      <c r="E30" s="182" t="s">
        <v>420</v>
      </c>
      <c r="F30" s="181" t="s">
        <v>77</v>
      </c>
      <c r="G30" s="181" t="s">
        <v>78</v>
      </c>
      <c r="H30" s="181" t="s">
        <v>79</v>
      </c>
      <c r="I30" s="184" t="s">
        <v>0</v>
      </c>
      <c r="J30" s="48"/>
    </row>
    <row r="31" spans="1:19" ht="23.25" customHeight="1">
      <c r="A31" s="185" t="s">
        <v>198</v>
      </c>
      <c r="B31" s="325">
        <v>3.397491655796055</v>
      </c>
      <c r="C31" s="325">
        <v>1.6630789345630888</v>
      </c>
      <c r="D31" s="326">
        <v>4.998088225495616</v>
      </c>
      <c r="E31" s="325">
        <v>1.8953418055968292</v>
      </c>
      <c r="F31" s="325">
        <v>0.6363634542506569</v>
      </c>
      <c r="G31" s="325">
        <v>0.5063020843472454</v>
      </c>
      <c r="H31" s="325">
        <v>1.7928134720788296</v>
      </c>
      <c r="I31" s="327">
        <v>1.8970411366802897</v>
      </c>
      <c r="K31" s="50"/>
      <c r="L31" s="50"/>
      <c r="M31" s="50"/>
      <c r="N31" s="50"/>
      <c r="O31" s="50"/>
      <c r="P31" s="50"/>
      <c r="Q31" s="50"/>
      <c r="R31" s="50"/>
      <c r="S31" s="50"/>
    </row>
    <row r="32" spans="1:19" ht="14.25" customHeight="1">
      <c r="A32" s="190" t="s">
        <v>45</v>
      </c>
      <c r="B32" s="325">
        <v>0.4802695968717529</v>
      </c>
      <c r="C32" s="325">
        <v>0.7172628055295237</v>
      </c>
      <c r="D32" s="328">
        <v>0.26156126281960157</v>
      </c>
      <c r="E32" s="325">
        <v>0.856071016708478</v>
      </c>
      <c r="F32" s="325">
        <v>0.6316224463543509</v>
      </c>
      <c r="G32" s="325">
        <v>0.42531406435923763</v>
      </c>
      <c r="H32" s="325">
        <v>0.7850375574148508</v>
      </c>
      <c r="I32" s="327">
        <v>0.7566759846940256</v>
      </c>
      <c r="K32" s="50"/>
      <c r="L32" s="50"/>
      <c r="M32" s="50"/>
      <c r="N32" s="50"/>
      <c r="O32" s="50"/>
      <c r="P32" s="50"/>
      <c r="Q32" s="50"/>
      <c r="R32" s="50"/>
      <c r="S32" s="50"/>
    </row>
    <row r="33" spans="1:19" ht="14.25" customHeight="1">
      <c r="A33" s="190" t="s">
        <v>46</v>
      </c>
      <c r="B33" s="325">
        <v>11.38923266147496</v>
      </c>
      <c r="C33" s="325">
        <v>6.747723886840781</v>
      </c>
      <c r="D33" s="328">
        <v>15.67263241515561</v>
      </c>
      <c r="E33" s="325">
        <v>7.182300540657541</v>
      </c>
      <c r="F33" s="325">
        <v>4.010139079422185</v>
      </c>
      <c r="G33" s="325">
        <v>2.149048185211791</v>
      </c>
      <c r="H33" s="325">
        <v>7.0361980259267165</v>
      </c>
      <c r="I33" s="327">
        <v>7.1791737113034575</v>
      </c>
      <c r="K33" s="50"/>
      <c r="L33" s="50"/>
      <c r="M33" s="50"/>
      <c r="N33" s="50"/>
      <c r="O33" s="50"/>
      <c r="P33" s="50"/>
      <c r="Q33" s="50"/>
      <c r="R33" s="50"/>
      <c r="S33" s="50"/>
    </row>
    <row r="34" spans="1:19" ht="23.25" customHeight="1">
      <c r="A34" s="316" t="s">
        <v>173</v>
      </c>
      <c r="B34" s="325">
        <v>10.69653403340824</v>
      </c>
      <c r="C34" s="325">
        <v>8.2211128816802</v>
      </c>
      <c r="D34" s="328">
        <v>12.980967579998584</v>
      </c>
      <c r="E34" s="325">
        <v>10.521533519941833</v>
      </c>
      <c r="F34" s="325">
        <v>8.867149041166925</v>
      </c>
      <c r="G34" s="325">
        <v>12.682000865984172</v>
      </c>
      <c r="H34" s="325">
        <v>7.616420349021197</v>
      </c>
      <c r="I34" s="327">
        <v>10.387994262236196</v>
      </c>
      <c r="K34" s="50"/>
      <c r="L34" s="50"/>
      <c r="M34" s="50"/>
      <c r="N34" s="50"/>
      <c r="O34" s="50"/>
      <c r="P34" s="50"/>
      <c r="Q34" s="50"/>
      <c r="R34" s="50"/>
      <c r="S34" s="50"/>
    </row>
    <row r="35" spans="1:19" ht="33" customHeight="1">
      <c r="A35" s="190" t="s">
        <v>174</v>
      </c>
      <c r="B35" s="325">
        <v>18.356389193381823</v>
      </c>
      <c r="C35" s="325">
        <v>21.110199490870222</v>
      </c>
      <c r="D35" s="328">
        <v>15.81504522040296</v>
      </c>
      <c r="E35" s="325">
        <v>18.522915531709245</v>
      </c>
      <c r="F35" s="325">
        <v>19.044480861066244</v>
      </c>
      <c r="G35" s="325">
        <v>17.39590748116255</v>
      </c>
      <c r="H35" s="325">
        <v>18.628138873415974</v>
      </c>
      <c r="I35" s="327">
        <v>18.51077466490748</v>
      </c>
      <c r="K35" s="50"/>
      <c r="L35" s="50"/>
      <c r="M35" s="50"/>
      <c r="N35" s="50"/>
      <c r="O35" s="50"/>
      <c r="P35" s="50"/>
      <c r="Q35" s="50"/>
      <c r="R35" s="50"/>
      <c r="S35" s="50"/>
    </row>
    <row r="36" spans="1:19" ht="23.25" customHeight="1">
      <c r="A36" s="185" t="s">
        <v>135</v>
      </c>
      <c r="B36" s="325">
        <v>1.587072996140716</v>
      </c>
      <c r="C36" s="325">
        <v>2.2308360205872213</v>
      </c>
      <c r="D36" s="328">
        <v>0.9929785940332445</v>
      </c>
      <c r="E36" s="325">
        <v>2.272281394747058</v>
      </c>
      <c r="F36" s="325">
        <v>2.14123281277321</v>
      </c>
      <c r="G36" s="325">
        <v>2.4651771464817913</v>
      </c>
      <c r="H36" s="325">
        <v>2.14101368982926</v>
      </c>
      <c r="I36" s="327">
        <v>2.1669314127846135</v>
      </c>
      <c r="K36" s="50"/>
      <c r="L36" s="50"/>
      <c r="M36" s="50"/>
      <c r="N36" s="50"/>
      <c r="O36" s="50"/>
      <c r="P36" s="50"/>
      <c r="Q36" s="50"/>
      <c r="R36" s="50"/>
      <c r="S36" s="50"/>
    </row>
    <row r="37" spans="1:19" ht="33" customHeight="1">
      <c r="A37" s="185" t="s">
        <v>136</v>
      </c>
      <c r="B37" s="325">
        <v>4.663537102432546</v>
      </c>
      <c r="C37" s="325">
        <v>6.049503815231999</v>
      </c>
      <c r="D37" s="328">
        <v>3.3845026839997896</v>
      </c>
      <c r="E37" s="325">
        <v>6.8944487546917355</v>
      </c>
      <c r="F37" s="325">
        <v>5.261855786934335</v>
      </c>
      <c r="G37" s="325">
        <v>7.345932625173829</v>
      </c>
      <c r="H37" s="325">
        <v>5.058735816031911</v>
      </c>
      <c r="I37" s="327">
        <v>6.373451105710924</v>
      </c>
      <c r="K37" s="50"/>
      <c r="L37" s="50"/>
      <c r="M37" s="50"/>
      <c r="N37" s="50"/>
      <c r="O37" s="50"/>
      <c r="P37" s="50"/>
      <c r="Q37" s="50"/>
      <c r="R37" s="50"/>
      <c r="S37" s="50"/>
    </row>
    <row r="38" spans="1:19" ht="14.25" customHeight="1">
      <c r="A38" s="185" t="s">
        <v>175</v>
      </c>
      <c r="B38" s="325">
        <v>10.34043092035183</v>
      </c>
      <c r="C38" s="325">
        <v>9.460900202703826</v>
      </c>
      <c r="D38" s="328">
        <v>11.15210269396061</v>
      </c>
      <c r="E38" s="325">
        <v>10.589427761275655</v>
      </c>
      <c r="F38" s="325">
        <v>9.387171786557726</v>
      </c>
      <c r="G38" s="325">
        <v>12.774258046113838</v>
      </c>
      <c r="H38" s="325">
        <v>9.627437699845208</v>
      </c>
      <c r="I38" s="327">
        <v>10.493622987805685</v>
      </c>
      <c r="K38" s="50"/>
      <c r="L38" s="50"/>
      <c r="M38" s="50"/>
      <c r="N38" s="50"/>
      <c r="O38" s="50"/>
      <c r="P38" s="50"/>
      <c r="Q38" s="50"/>
      <c r="R38" s="50"/>
      <c r="S38" s="50"/>
    </row>
    <row r="39" spans="1:19" ht="23.25" customHeight="1">
      <c r="A39" s="185" t="s">
        <v>138</v>
      </c>
      <c r="B39" s="325">
        <v>15.091091071314816</v>
      </c>
      <c r="C39" s="325">
        <v>19.816241669310365</v>
      </c>
      <c r="D39" s="328">
        <v>10.730502760425901</v>
      </c>
      <c r="E39" s="325">
        <v>21.496711469006048</v>
      </c>
      <c r="F39" s="325">
        <v>25.720091847727222</v>
      </c>
      <c r="G39" s="325">
        <v>22.38779477408417</v>
      </c>
      <c r="H39" s="325">
        <v>20.46679830973734</v>
      </c>
      <c r="I39" s="327">
        <v>21.098091197074574</v>
      </c>
      <c r="K39" s="50"/>
      <c r="L39" s="50"/>
      <c r="M39" s="50"/>
      <c r="N39" s="50"/>
      <c r="O39" s="50"/>
      <c r="P39" s="50"/>
      <c r="Q39" s="50"/>
      <c r="R39" s="50"/>
      <c r="S39" s="50"/>
    </row>
    <row r="40" spans="1:19" ht="44.25" customHeight="1">
      <c r="A40" s="185" t="s">
        <v>196</v>
      </c>
      <c r="B40" s="325">
        <v>12.91371100240197</v>
      </c>
      <c r="C40" s="325">
        <v>11.567788283694599</v>
      </c>
      <c r="D40" s="328">
        <v>14.155790964264959</v>
      </c>
      <c r="E40" s="325">
        <v>9.158862738743844</v>
      </c>
      <c r="F40" s="325">
        <v>10.540610357547356</v>
      </c>
      <c r="G40" s="325">
        <v>11.237770935941233</v>
      </c>
      <c r="H40" s="325">
        <v>13.429406999993795</v>
      </c>
      <c r="I40" s="327">
        <v>10.034580618566707</v>
      </c>
      <c r="K40" s="50"/>
      <c r="L40" s="50"/>
      <c r="M40" s="50"/>
      <c r="N40" s="50"/>
      <c r="O40" s="50"/>
      <c r="P40" s="50"/>
      <c r="Q40" s="50"/>
      <c r="R40" s="50"/>
      <c r="S40" s="50"/>
    </row>
    <row r="41" spans="1:19" ht="23.25" customHeight="1">
      <c r="A41" s="185" t="s">
        <v>140</v>
      </c>
      <c r="B41" s="325">
        <v>5.777986422307296</v>
      </c>
      <c r="C41" s="325">
        <v>4.421479717665134</v>
      </c>
      <c r="D41" s="328">
        <v>7.029833777694089</v>
      </c>
      <c r="E41" s="325">
        <v>4.783932139913015</v>
      </c>
      <c r="F41" s="325">
        <v>4.306146816899699</v>
      </c>
      <c r="G41" s="325">
        <v>5.728276124410077</v>
      </c>
      <c r="H41" s="325">
        <v>4.471282193007452</v>
      </c>
      <c r="I41" s="327">
        <v>4.904123373644809</v>
      </c>
      <c r="K41" s="50"/>
      <c r="L41" s="50"/>
      <c r="M41" s="50"/>
      <c r="N41" s="50"/>
      <c r="O41" s="50"/>
      <c r="P41" s="50"/>
      <c r="Q41" s="50"/>
      <c r="R41" s="50"/>
      <c r="S41" s="50"/>
    </row>
    <row r="42" spans="1:19" ht="14.25" customHeight="1">
      <c r="A42" s="190" t="s">
        <v>141</v>
      </c>
      <c r="B42" s="325">
        <v>3.0287801629817817</v>
      </c>
      <c r="C42" s="325">
        <v>4.933194442925077</v>
      </c>
      <c r="D42" s="328">
        <v>1.2712982635194763</v>
      </c>
      <c r="E42" s="325">
        <v>4.403655178406816</v>
      </c>
      <c r="F42" s="325">
        <v>6.023488689262037</v>
      </c>
      <c r="G42" s="325">
        <v>3.141725770308157</v>
      </c>
      <c r="H42" s="325">
        <v>6.019066766138805</v>
      </c>
      <c r="I42" s="327">
        <v>4.376072439881412</v>
      </c>
      <c r="K42" s="50"/>
      <c r="L42" s="50"/>
      <c r="M42" s="50"/>
      <c r="N42" s="50"/>
      <c r="O42" s="50"/>
      <c r="P42" s="50"/>
      <c r="Q42" s="50"/>
      <c r="R42" s="50"/>
      <c r="S42" s="50"/>
    </row>
    <row r="43" spans="1:19" ht="14.25" customHeight="1">
      <c r="A43" s="190" t="s">
        <v>197</v>
      </c>
      <c r="B43" s="325">
        <v>0.6461619617549962</v>
      </c>
      <c r="C43" s="325">
        <v>1.1447195106584613</v>
      </c>
      <c r="D43" s="328">
        <v>0.18606991284207697</v>
      </c>
      <c r="E43" s="325">
        <v>0.7756272252133387</v>
      </c>
      <c r="F43" s="325">
        <v>1.0588616639716693</v>
      </c>
      <c r="G43" s="325">
        <v>0.5040409974947884</v>
      </c>
      <c r="H43" s="325">
        <v>1.3241393201814364</v>
      </c>
      <c r="I43" s="327">
        <v>0.7901396395481491</v>
      </c>
      <c r="K43" s="50"/>
      <c r="L43" s="50"/>
      <c r="M43" s="50"/>
      <c r="N43" s="50"/>
      <c r="O43" s="50"/>
      <c r="P43" s="50"/>
      <c r="Q43" s="50"/>
      <c r="R43" s="50"/>
      <c r="S43" s="50"/>
    </row>
    <row r="44" spans="1:19" ht="33" customHeight="1">
      <c r="A44" s="185" t="s">
        <v>87</v>
      </c>
      <c r="B44" s="329">
        <v>1.6313112193812187</v>
      </c>
      <c r="C44" s="329">
        <v>1.9159583377394978</v>
      </c>
      <c r="D44" s="330">
        <v>1.3686256453874786</v>
      </c>
      <c r="E44" s="329">
        <v>0.6468909233885614</v>
      </c>
      <c r="F44" s="329">
        <v>2.3707853560663867</v>
      </c>
      <c r="G44" s="329">
        <v>1.2564508989271204</v>
      </c>
      <c r="H44" s="329">
        <v>1.603510927377224</v>
      </c>
      <c r="I44" s="331">
        <v>1.0313274651616782</v>
      </c>
      <c r="K44" s="50"/>
      <c r="L44" s="50"/>
      <c r="M44" s="50"/>
      <c r="N44" s="50"/>
      <c r="O44" s="50"/>
      <c r="P44" s="50"/>
      <c r="Q44" s="50"/>
      <c r="R44" s="50"/>
      <c r="S44" s="50"/>
    </row>
    <row r="45" spans="1:19" ht="14.25" customHeight="1">
      <c r="A45" s="196" t="s">
        <v>0</v>
      </c>
      <c r="B45" s="370">
        <v>100</v>
      </c>
      <c r="C45" s="370">
        <v>100</v>
      </c>
      <c r="D45" s="371">
        <v>100</v>
      </c>
      <c r="E45" s="370">
        <v>100</v>
      </c>
      <c r="F45" s="370">
        <v>100</v>
      </c>
      <c r="G45" s="370">
        <v>100</v>
      </c>
      <c r="H45" s="370">
        <v>100</v>
      </c>
      <c r="I45" s="372">
        <v>100</v>
      </c>
      <c r="K45" s="50"/>
      <c r="L45" s="50"/>
      <c r="M45" s="50"/>
      <c r="N45" s="50"/>
      <c r="O45" s="50"/>
      <c r="P45" s="50"/>
      <c r="Q45" s="50"/>
      <c r="R45" s="50"/>
      <c r="S45" s="50"/>
    </row>
    <row r="46" spans="1:9" ht="13.5" thickBot="1">
      <c r="A46" s="465" t="s">
        <v>296</v>
      </c>
      <c r="B46" s="466"/>
      <c r="C46" s="466"/>
      <c r="D46" s="466"/>
      <c r="E46" s="466"/>
      <c r="F46" s="466"/>
      <c r="G46" s="466"/>
      <c r="H46" s="466"/>
      <c r="I46" s="467"/>
    </row>
    <row r="48" spans="2:9" ht="12.75">
      <c r="B48" s="26"/>
      <c r="C48" s="26"/>
      <c r="D48" s="26"/>
      <c r="E48" s="26"/>
      <c r="F48" s="26"/>
      <c r="G48" s="26"/>
      <c r="H48" s="26"/>
      <c r="I48" s="26"/>
    </row>
    <row r="49" spans="2:9" ht="12.75">
      <c r="B49" s="26"/>
      <c r="C49" s="26"/>
      <c r="D49" s="26"/>
      <c r="E49" s="26"/>
      <c r="F49" s="26"/>
      <c r="G49" s="26"/>
      <c r="H49" s="26"/>
      <c r="I49" s="26"/>
    </row>
  </sheetData>
  <sheetProtection/>
  <mergeCells count="13">
    <mergeCell ref="A1:I1"/>
    <mergeCell ref="A2:I2"/>
    <mergeCell ref="A3:I3"/>
    <mergeCell ref="B4:D4"/>
    <mergeCell ref="E4:H4"/>
    <mergeCell ref="A46:I46"/>
    <mergeCell ref="A25:I25"/>
    <mergeCell ref="A26:I26"/>
    <mergeCell ref="A27:I27"/>
    <mergeCell ref="A28:I28"/>
    <mergeCell ref="A22:I22"/>
    <mergeCell ref="B29:D29"/>
    <mergeCell ref="E29:H29"/>
  </mergeCells>
  <printOptions horizontalCentered="1"/>
  <pageMargins left="0.75" right="0.75" top="1" bottom="1" header="0.5" footer="0.5"/>
  <pageSetup horizontalDpi="600" verticalDpi="600" orientation="portrait" scale="94" r:id="rId2"/>
  <rowBreaks count="1" manualBreakCount="1">
    <brk id="23" max="8" man="1"/>
  </rowBreaks>
  <drawing r:id="rId1"/>
</worksheet>
</file>

<file path=xl/worksheets/sheet31.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40">
      <selection activeCell="F24" sqref="F24"/>
    </sheetView>
  </sheetViews>
  <sheetFormatPr defaultColWidth="9.140625" defaultRowHeight="12.75"/>
  <cols>
    <col min="1" max="1" width="23.00390625" style="2" customWidth="1"/>
    <col min="2" max="4" width="9.140625" style="2" customWidth="1"/>
    <col min="5" max="5" width="9.7109375" style="2" customWidth="1"/>
    <col min="6" max="6" width="8.8515625" style="2" customWidth="1"/>
    <col min="7" max="7" width="8.28125" style="2" customWidth="1"/>
    <col min="8" max="8" width="8.140625" style="2" customWidth="1"/>
    <col min="9" max="9" width="9.7109375" style="2" customWidth="1"/>
    <col min="10" max="16384" width="9.140625" style="2" customWidth="1"/>
  </cols>
  <sheetData>
    <row r="1" spans="1:9" ht="57" customHeight="1" thickBot="1">
      <c r="A1" s="402" t="s">
        <v>310</v>
      </c>
      <c r="B1" s="403"/>
      <c r="C1" s="403"/>
      <c r="D1" s="403"/>
      <c r="E1" s="403"/>
      <c r="F1" s="403"/>
      <c r="G1" s="403"/>
      <c r="H1" s="403"/>
      <c r="I1" s="404"/>
    </row>
    <row r="2" spans="1:9" ht="21" customHeight="1" thickBot="1">
      <c r="A2" s="405" t="s">
        <v>408</v>
      </c>
      <c r="B2" s="555"/>
      <c r="C2" s="555"/>
      <c r="D2" s="555"/>
      <c r="E2" s="555"/>
      <c r="F2" s="555"/>
      <c r="G2" s="555"/>
      <c r="H2" s="555"/>
      <c r="I2" s="556"/>
    </row>
    <row r="3" spans="1:9" ht="14.25" customHeight="1">
      <c r="A3" s="408" t="s">
        <v>311</v>
      </c>
      <c r="B3" s="409"/>
      <c r="C3" s="409"/>
      <c r="D3" s="409"/>
      <c r="E3" s="409"/>
      <c r="F3" s="409"/>
      <c r="G3" s="409"/>
      <c r="H3" s="409"/>
      <c r="I3" s="410"/>
    </row>
    <row r="4" spans="1:9" ht="14.25" customHeight="1">
      <c r="A4" s="177"/>
      <c r="B4" s="414" t="s">
        <v>23</v>
      </c>
      <c r="C4" s="414"/>
      <c r="D4" s="414"/>
      <c r="E4" s="414" t="s">
        <v>86</v>
      </c>
      <c r="F4" s="414"/>
      <c r="G4" s="414"/>
      <c r="H4" s="414"/>
      <c r="I4" s="314"/>
    </row>
    <row r="5" spans="1:9" ht="33.75" customHeight="1">
      <c r="A5" s="179" t="s">
        <v>80</v>
      </c>
      <c r="B5" s="180" t="s">
        <v>0</v>
      </c>
      <c r="C5" s="181" t="s">
        <v>102</v>
      </c>
      <c r="D5" s="181" t="s">
        <v>103</v>
      </c>
      <c r="E5" s="182" t="s">
        <v>420</v>
      </c>
      <c r="F5" s="181" t="s">
        <v>77</v>
      </c>
      <c r="G5" s="181" t="s">
        <v>78</v>
      </c>
      <c r="H5" s="181" t="s">
        <v>79</v>
      </c>
      <c r="I5" s="184" t="s">
        <v>0</v>
      </c>
    </row>
    <row r="6" spans="1:9" ht="23.25" customHeight="1">
      <c r="A6" s="185" t="s">
        <v>131</v>
      </c>
      <c r="B6" s="186">
        <v>766779</v>
      </c>
      <c r="C6" s="186">
        <v>135069</v>
      </c>
      <c r="D6" s="186">
        <v>631710</v>
      </c>
      <c r="E6" s="315">
        <v>1686794</v>
      </c>
      <c r="F6" s="186">
        <v>90332</v>
      </c>
      <c r="G6" s="186">
        <v>31769</v>
      </c>
      <c r="H6" s="186">
        <v>51112</v>
      </c>
      <c r="I6" s="188">
        <v>2626786</v>
      </c>
    </row>
    <row r="7" spans="1:9" ht="14.25" customHeight="1">
      <c r="A7" s="190" t="s">
        <v>44</v>
      </c>
      <c r="B7" s="186">
        <v>106820</v>
      </c>
      <c r="C7" s="186">
        <v>70166</v>
      </c>
      <c r="D7" s="186">
        <v>36654</v>
      </c>
      <c r="E7" s="315">
        <v>668347</v>
      </c>
      <c r="F7" s="186">
        <v>43088</v>
      </c>
      <c r="G7" s="186">
        <v>10104</v>
      </c>
      <c r="H7" s="186">
        <v>24009</v>
      </c>
      <c r="I7" s="188">
        <v>852368</v>
      </c>
    </row>
    <row r="8" spans="1:9" ht="14.25" customHeight="1">
      <c r="A8" s="190" t="s">
        <v>45</v>
      </c>
      <c r="B8" s="186">
        <v>123492</v>
      </c>
      <c r="C8" s="186">
        <v>88515</v>
      </c>
      <c r="D8" s="186">
        <v>34977</v>
      </c>
      <c r="E8" s="315">
        <v>1063749</v>
      </c>
      <c r="F8" s="186">
        <v>132426</v>
      </c>
      <c r="G8" s="186">
        <v>35175</v>
      </c>
      <c r="H8" s="186">
        <v>32894</v>
      </c>
      <c r="I8" s="188">
        <v>1387736</v>
      </c>
    </row>
    <row r="9" spans="1:9" ht="14.25" customHeight="1">
      <c r="A9" s="190" t="s">
        <v>46</v>
      </c>
      <c r="B9" s="186">
        <v>2928520</v>
      </c>
      <c r="C9" s="186">
        <v>832714</v>
      </c>
      <c r="D9" s="186">
        <v>2095806</v>
      </c>
      <c r="E9" s="315">
        <v>8924686</v>
      </c>
      <c r="F9" s="186">
        <v>840766</v>
      </c>
      <c r="G9" s="186">
        <v>177734</v>
      </c>
      <c r="H9" s="186">
        <v>294825</v>
      </c>
      <c r="I9" s="188">
        <v>13166531</v>
      </c>
    </row>
    <row r="10" spans="1:9" ht="23.25" customHeight="1">
      <c r="A10" s="316" t="s">
        <v>148</v>
      </c>
      <c r="B10" s="317">
        <v>1327467</v>
      </c>
      <c r="C10" s="317">
        <v>432358</v>
      </c>
      <c r="D10" s="317">
        <v>895109</v>
      </c>
      <c r="E10" s="318">
        <v>4749145</v>
      </c>
      <c r="F10" s="317">
        <v>827049</v>
      </c>
      <c r="G10" s="317">
        <v>344692</v>
      </c>
      <c r="H10" s="317">
        <v>125809</v>
      </c>
      <c r="I10" s="319">
        <v>7374162</v>
      </c>
    </row>
    <row r="11" spans="1:9" ht="23.25" customHeight="1">
      <c r="A11" s="316" t="s">
        <v>177</v>
      </c>
      <c r="B11" s="317">
        <v>1422939</v>
      </c>
      <c r="C11" s="317">
        <v>582182</v>
      </c>
      <c r="D11" s="317">
        <v>840757</v>
      </c>
      <c r="E11" s="318">
        <v>8324853</v>
      </c>
      <c r="F11" s="317">
        <v>1032038</v>
      </c>
      <c r="G11" s="317">
        <v>704155</v>
      </c>
      <c r="H11" s="317">
        <v>193328</v>
      </c>
      <c r="I11" s="319">
        <v>11677313</v>
      </c>
    </row>
    <row r="12" spans="1:9" ht="14.25" customHeight="1">
      <c r="A12" s="190" t="s">
        <v>132</v>
      </c>
      <c r="B12" s="186">
        <v>787641</v>
      </c>
      <c r="C12" s="186">
        <v>342775</v>
      </c>
      <c r="D12" s="186">
        <v>444866</v>
      </c>
      <c r="E12" s="315">
        <v>3504949</v>
      </c>
      <c r="F12" s="186">
        <v>379485</v>
      </c>
      <c r="G12" s="186">
        <v>244482</v>
      </c>
      <c r="H12" s="186">
        <v>79041</v>
      </c>
      <c r="I12" s="188">
        <v>4995598</v>
      </c>
    </row>
    <row r="13" spans="1:9" ht="14.25" customHeight="1">
      <c r="A13" s="190" t="s">
        <v>133</v>
      </c>
      <c r="B13" s="186">
        <v>2912688</v>
      </c>
      <c r="C13" s="186">
        <v>1740178</v>
      </c>
      <c r="D13" s="186">
        <v>1172510</v>
      </c>
      <c r="E13" s="315">
        <v>14957695</v>
      </c>
      <c r="F13" s="186">
        <v>2374707</v>
      </c>
      <c r="G13" s="186">
        <v>920982</v>
      </c>
      <c r="H13" s="186">
        <v>534525</v>
      </c>
      <c r="I13" s="188">
        <v>21700597</v>
      </c>
    </row>
    <row r="14" spans="1:9" ht="23.25" customHeight="1">
      <c r="A14" s="185" t="s">
        <v>134</v>
      </c>
      <c r="B14" s="186">
        <v>1019660</v>
      </c>
      <c r="C14" s="186">
        <v>522186</v>
      </c>
      <c r="D14" s="186">
        <v>497474</v>
      </c>
      <c r="E14" s="315">
        <v>4553826</v>
      </c>
      <c r="F14" s="186">
        <v>1238675</v>
      </c>
      <c r="G14" s="186">
        <v>273240</v>
      </c>
      <c r="H14" s="186">
        <v>166975</v>
      </c>
      <c r="I14" s="188">
        <v>7252376</v>
      </c>
    </row>
    <row r="15" spans="1:9" ht="23.25" customHeight="1">
      <c r="A15" s="185" t="s">
        <v>135</v>
      </c>
      <c r="B15" s="186">
        <v>408085</v>
      </c>
      <c r="C15" s="186">
        <v>275300</v>
      </c>
      <c r="D15" s="186">
        <v>132785</v>
      </c>
      <c r="E15" s="315">
        <v>2823524</v>
      </c>
      <c r="F15" s="186">
        <v>448931</v>
      </c>
      <c r="G15" s="186">
        <v>203879</v>
      </c>
      <c r="H15" s="186">
        <v>89711</v>
      </c>
      <c r="I15" s="188">
        <v>3974130</v>
      </c>
    </row>
    <row r="16" spans="1:9" ht="23.25" customHeight="1">
      <c r="A16" s="185" t="s">
        <v>136</v>
      </c>
      <c r="B16" s="186">
        <v>1199138</v>
      </c>
      <c r="C16" s="186">
        <v>746549</v>
      </c>
      <c r="D16" s="186">
        <v>452589</v>
      </c>
      <c r="E16" s="315">
        <v>8567003</v>
      </c>
      <c r="F16" s="186">
        <v>1103201</v>
      </c>
      <c r="G16" s="186">
        <v>607535</v>
      </c>
      <c r="H16" s="186">
        <v>211967</v>
      </c>
      <c r="I16" s="188">
        <v>11688844</v>
      </c>
    </row>
    <row r="17" spans="1:9" ht="43.5" customHeight="1">
      <c r="A17" s="185" t="s">
        <v>137</v>
      </c>
      <c r="B17" s="186">
        <v>2658841</v>
      </c>
      <c r="C17" s="186">
        <v>1167538</v>
      </c>
      <c r="D17" s="186">
        <v>1491303</v>
      </c>
      <c r="E17" s="315">
        <v>13158363</v>
      </c>
      <c r="F17" s="186">
        <v>1968115</v>
      </c>
      <c r="G17" s="186">
        <v>1056477</v>
      </c>
      <c r="H17" s="186">
        <v>403401</v>
      </c>
      <c r="I17" s="188">
        <v>19245197</v>
      </c>
    </row>
    <row r="18" spans="1:9" ht="23.25" customHeight="1">
      <c r="A18" s="185" t="s">
        <v>138</v>
      </c>
      <c r="B18" s="186">
        <v>3880381</v>
      </c>
      <c r="C18" s="186">
        <v>2445456</v>
      </c>
      <c r="D18" s="186">
        <v>1434925</v>
      </c>
      <c r="E18" s="315">
        <v>26711692</v>
      </c>
      <c r="F18" s="186">
        <v>5392476</v>
      </c>
      <c r="G18" s="186">
        <v>1851551</v>
      </c>
      <c r="H18" s="186">
        <v>857583</v>
      </c>
      <c r="I18" s="188">
        <v>38693683</v>
      </c>
    </row>
    <row r="19" spans="1:9" ht="33" customHeight="1">
      <c r="A19" s="185" t="s">
        <v>139</v>
      </c>
      <c r="B19" s="186">
        <v>3320510</v>
      </c>
      <c r="C19" s="186">
        <v>1427542</v>
      </c>
      <c r="D19" s="186">
        <v>1892968</v>
      </c>
      <c r="E19" s="315">
        <v>11380751</v>
      </c>
      <c r="F19" s="186">
        <v>2209945</v>
      </c>
      <c r="G19" s="186">
        <v>929404</v>
      </c>
      <c r="H19" s="186">
        <v>562708</v>
      </c>
      <c r="I19" s="188">
        <v>18403318</v>
      </c>
    </row>
    <row r="20" spans="1:9" ht="23.25" customHeight="1">
      <c r="A20" s="185" t="s">
        <v>140</v>
      </c>
      <c r="B20" s="186">
        <v>1485697</v>
      </c>
      <c r="C20" s="186">
        <v>545640</v>
      </c>
      <c r="D20" s="186">
        <v>940057</v>
      </c>
      <c r="E20" s="315">
        <v>5944487</v>
      </c>
      <c r="F20" s="186">
        <v>902827</v>
      </c>
      <c r="G20" s="186">
        <v>473749</v>
      </c>
      <c r="H20" s="186">
        <v>187352</v>
      </c>
      <c r="I20" s="188">
        <v>8994112</v>
      </c>
    </row>
    <row r="21" spans="1:9" ht="14.25" customHeight="1">
      <c r="A21" s="190" t="s">
        <v>141</v>
      </c>
      <c r="B21" s="186">
        <v>778792</v>
      </c>
      <c r="C21" s="186">
        <v>608789</v>
      </c>
      <c r="D21" s="186">
        <v>170003</v>
      </c>
      <c r="E21" s="315">
        <v>5471957</v>
      </c>
      <c r="F21" s="186">
        <v>1262885</v>
      </c>
      <c r="G21" s="186">
        <v>259832</v>
      </c>
      <c r="H21" s="186">
        <v>252206</v>
      </c>
      <c r="I21" s="188">
        <v>8025672</v>
      </c>
    </row>
    <row r="22" spans="1:10" ht="14.25" customHeight="1">
      <c r="A22" s="190" t="s">
        <v>142</v>
      </c>
      <c r="B22" s="186">
        <v>166148</v>
      </c>
      <c r="C22" s="186">
        <v>141266</v>
      </c>
      <c r="D22" s="186">
        <v>24882</v>
      </c>
      <c r="E22" s="315">
        <v>963790</v>
      </c>
      <c r="F22" s="186">
        <v>222001</v>
      </c>
      <c r="G22" s="186">
        <v>41686</v>
      </c>
      <c r="H22" s="186">
        <v>55483</v>
      </c>
      <c r="I22" s="188">
        <v>1449108</v>
      </c>
      <c r="J22" s="29"/>
    </row>
    <row r="23" spans="1:9" ht="23.25" customHeight="1">
      <c r="A23" s="185" t="s">
        <v>87</v>
      </c>
      <c r="B23" s="320">
        <v>419460</v>
      </c>
      <c r="C23" s="320">
        <v>236442</v>
      </c>
      <c r="D23" s="320">
        <v>183018</v>
      </c>
      <c r="E23" s="321">
        <v>803823</v>
      </c>
      <c r="F23" s="320">
        <v>497059</v>
      </c>
      <c r="G23" s="320">
        <v>103913</v>
      </c>
      <c r="H23" s="320">
        <v>67189</v>
      </c>
      <c r="I23" s="322">
        <v>1891444</v>
      </c>
    </row>
    <row r="24" spans="1:9" ht="14.25" customHeight="1">
      <c r="A24" s="190" t="s">
        <v>0</v>
      </c>
      <c r="B24" s="186">
        <v>25713058</v>
      </c>
      <c r="C24" s="186">
        <v>12340665</v>
      </c>
      <c r="D24" s="186">
        <v>13372393</v>
      </c>
      <c r="E24" s="315">
        <v>124259434</v>
      </c>
      <c r="F24" s="186">
        <v>20966006</v>
      </c>
      <c r="G24" s="186">
        <v>8270359</v>
      </c>
      <c r="H24" s="186">
        <v>4190118</v>
      </c>
      <c r="I24" s="188">
        <v>183398975</v>
      </c>
    </row>
    <row r="25" spans="1:9" ht="7.5" customHeight="1">
      <c r="A25" s="185"/>
      <c r="B25" s="186"/>
      <c r="C25" s="186"/>
      <c r="D25" s="186"/>
      <c r="E25" s="186"/>
      <c r="F25" s="186"/>
      <c r="G25" s="186"/>
      <c r="H25" s="186"/>
      <c r="I25" s="188"/>
    </row>
    <row r="26" spans="1:9" ht="14.25" customHeight="1" thickBot="1">
      <c r="A26" s="563" t="s">
        <v>428</v>
      </c>
      <c r="B26" s="493"/>
      <c r="C26" s="493"/>
      <c r="D26" s="493"/>
      <c r="E26" s="493"/>
      <c r="F26" s="493"/>
      <c r="G26" s="493"/>
      <c r="H26" s="493"/>
      <c r="I26" s="494"/>
    </row>
    <row r="27" spans="1:9" ht="7.5" customHeight="1">
      <c r="A27" s="368"/>
      <c r="B27" s="369"/>
      <c r="C27" s="369"/>
      <c r="D27" s="369"/>
      <c r="E27" s="369"/>
      <c r="F27" s="369"/>
      <c r="G27" s="369"/>
      <c r="H27" s="369"/>
      <c r="I27" s="369"/>
    </row>
    <row r="28" spans="1:9" ht="7.5" customHeight="1" thickBot="1">
      <c r="A28" s="373"/>
      <c r="B28" s="357"/>
      <c r="C28" s="357"/>
      <c r="D28" s="357"/>
      <c r="E28" s="357"/>
      <c r="F28" s="357"/>
      <c r="G28" s="357"/>
      <c r="H28" s="357"/>
      <c r="I28" s="357"/>
    </row>
    <row r="29" spans="1:9" ht="54.75" customHeight="1" thickBot="1">
      <c r="A29" s="402" t="s">
        <v>312</v>
      </c>
      <c r="B29" s="403"/>
      <c r="C29" s="403"/>
      <c r="D29" s="403"/>
      <c r="E29" s="403"/>
      <c r="F29" s="403"/>
      <c r="G29" s="403"/>
      <c r="H29" s="403"/>
      <c r="I29" s="404"/>
    </row>
    <row r="30" spans="1:9" ht="21" customHeight="1" thickBot="1">
      <c r="A30" s="405" t="s">
        <v>407</v>
      </c>
      <c r="B30" s="406"/>
      <c r="C30" s="406"/>
      <c r="D30" s="406"/>
      <c r="E30" s="406"/>
      <c r="F30" s="406"/>
      <c r="G30" s="406"/>
      <c r="H30" s="406"/>
      <c r="I30" s="407"/>
    </row>
    <row r="31" spans="1:9" ht="14.25" customHeight="1">
      <c r="A31" s="408" t="s">
        <v>311</v>
      </c>
      <c r="B31" s="409"/>
      <c r="C31" s="409"/>
      <c r="D31" s="409"/>
      <c r="E31" s="409"/>
      <c r="F31" s="409"/>
      <c r="G31" s="409"/>
      <c r="H31" s="409"/>
      <c r="I31" s="410"/>
    </row>
    <row r="32" spans="1:9" ht="14.25" customHeight="1">
      <c r="A32" s="564" t="s">
        <v>71</v>
      </c>
      <c r="B32" s="565"/>
      <c r="C32" s="565"/>
      <c r="D32" s="565"/>
      <c r="E32" s="565"/>
      <c r="F32" s="565"/>
      <c r="G32" s="565"/>
      <c r="H32" s="565"/>
      <c r="I32" s="566"/>
    </row>
    <row r="33" spans="1:9" ht="14.25" customHeight="1">
      <c r="A33" s="177"/>
      <c r="B33" s="414" t="s">
        <v>23</v>
      </c>
      <c r="C33" s="414"/>
      <c r="D33" s="414"/>
      <c r="E33" s="414" t="s">
        <v>86</v>
      </c>
      <c r="F33" s="414"/>
      <c r="G33" s="414"/>
      <c r="H33" s="414"/>
      <c r="I33" s="324"/>
    </row>
    <row r="34" spans="1:9" ht="33.75" customHeight="1">
      <c r="A34" s="179" t="s">
        <v>80</v>
      </c>
      <c r="B34" s="180" t="s">
        <v>0</v>
      </c>
      <c r="C34" s="181" t="s">
        <v>102</v>
      </c>
      <c r="D34" s="181" t="s">
        <v>103</v>
      </c>
      <c r="E34" s="182" t="s">
        <v>420</v>
      </c>
      <c r="F34" s="181" t="s">
        <v>77</v>
      </c>
      <c r="G34" s="181" t="s">
        <v>78</v>
      </c>
      <c r="H34" s="181" t="s">
        <v>79</v>
      </c>
      <c r="I34" s="184" t="s">
        <v>0</v>
      </c>
    </row>
    <row r="35" spans="1:9" ht="23.25" customHeight="1">
      <c r="A35" s="185" t="s">
        <v>131</v>
      </c>
      <c r="B35" s="325">
        <v>2.9820607101652397</v>
      </c>
      <c r="C35" s="325">
        <v>1.094503416144916</v>
      </c>
      <c r="D35" s="326">
        <v>4.723986200525216</v>
      </c>
      <c r="E35" s="325">
        <v>1.357477614134312</v>
      </c>
      <c r="F35" s="325">
        <v>0.43084982423452517</v>
      </c>
      <c r="G35" s="325">
        <v>0.38413084607330833</v>
      </c>
      <c r="H35" s="325">
        <v>1.2198224489143266</v>
      </c>
      <c r="I35" s="327">
        <v>1.4322795424565486</v>
      </c>
    </row>
    <row r="36" spans="1:9" ht="14.25" customHeight="1">
      <c r="A36" s="190" t="s">
        <v>44</v>
      </c>
      <c r="B36" s="325">
        <v>0.4154309456308153</v>
      </c>
      <c r="C36" s="325">
        <v>0.5685755184181728</v>
      </c>
      <c r="D36" s="328">
        <v>0.2741020249703998</v>
      </c>
      <c r="E36" s="325">
        <v>0.5378641914625171</v>
      </c>
      <c r="F36" s="325">
        <v>0.2055136300161318</v>
      </c>
      <c r="G36" s="325">
        <v>0.12217123827393708</v>
      </c>
      <c r="H36" s="325">
        <v>0.5729910231645028</v>
      </c>
      <c r="I36" s="327">
        <v>0.46476159422374097</v>
      </c>
    </row>
    <row r="37" spans="1:9" ht="14.25" customHeight="1">
      <c r="A37" s="190" t="s">
        <v>45</v>
      </c>
      <c r="B37" s="325">
        <v>0.4802695968717529</v>
      </c>
      <c r="C37" s="325">
        <v>0.7172628055295237</v>
      </c>
      <c r="D37" s="328">
        <v>0.26156126281960157</v>
      </c>
      <c r="E37" s="325">
        <v>0.856071016708478</v>
      </c>
      <c r="F37" s="325">
        <v>0.6316224463543509</v>
      </c>
      <c r="G37" s="325">
        <v>0.42531406435923763</v>
      </c>
      <c r="H37" s="325">
        <v>0.7850375574148508</v>
      </c>
      <c r="I37" s="327">
        <v>0.7566759846940256</v>
      </c>
    </row>
    <row r="38" spans="1:9" ht="14.25" customHeight="1">
      <c r="A38" s="190" t="s">
        <v>46</v>
      </c>
      <c r="B38" s="325">
        <v>11.38923266147496</v>
      </c>
      <c r="C38" s="325">
        <v>6.747723886840781</v>
      </c>
      <c r="D38" s="328">
        <v>15.67263241515561</v>
      </c>
      <c r="E38" s="325">
        <v>7.182300540657541</v>
      </c>
      <c r="F38" s="325">
        <v>4.010139079422185</v>
      </c>
      <c r="G38" s="325">
        <v>2.149048185211791</v>
      </c>
      <c r="H38" s="325">
        <v>7.0361980259267165</v>
      </c>
      <c r="I38" s="327">
        <v>7.1791737113034575</v>
      </c>
    </row>
    <row r="39" spans="1:9" ht="23.25" customHeight="1">
      <c r="A39" s="316" t="s">
        <v>148</v>
      </c>
      <c r="B39" s="325">
        <v>5.162618153002261</v>
      </c>
      <c r="C39" s="325">
        <v>3.5035227031930614</v>
      </c>
      <c r="D39" s="328">
        <v>6.693708448442997</v>
      </c>
      <c r="E39" s="325">
        <v>3.8219593049168403</v>
      </c>
      <c r="F39" s="325">
        <v>3.944714124378291</v>
      </c>
      <c r="G39" s="325">
        <v>4.16779972912905</v>
      </c>
      <c r="H39" s="325">
        <v>3.002516874226454</v>
      </c>
      <c r="I39" s="327">
        <v>4.020830541719222</v>
      </c>
    </row>
    <row r="40" spans="1:9" ht="23.25" customHeight="1">
      <c r="A40" s="316" t="s">
        <v>176</v>
      </c>
      <c r="B40" s="325">
        <v>5.533915880405979</v>
      </c>
      <c r="C40" s="325">
        <v>4.71759017848714</v>
      </c>
      <c r="D40" s="328">
        <v>6.287259131555587</v>
      </c>
      <c r="E40" s="325">
        <v>6.6995742150249935</v>
      </c>
      <c r="F40" s="325">
        <v>4.922434916788634</v>
      </c>
      <c r="G40" s="325">
        <v>8.514201136855123</v>
      </c>
      <c r="H40" s="325">
        <v>4.613903474794744</v>
      </c>
      <c r="I40" s="327">
        <v>6.3671637205169755</v>
      </c>
    </row>
    <row r="41" spans="1:9" ht="14.25" customHeight="1">
      <c r="A41" s="190" t="s">
        <v>132</v>
      </c>
      <c r="B41" s="325">
        <v>3.0631945838569647</v>
      </c>
      <c r="C41" s="325">
        <v>2.777605582843388</v>
      </c>
      <c r="D41" s="328">
        <v>3.3267493708867217</v>
      </c>
      <c r="E41" s="325">
        <v>2.8206703404105316</v>
      </c>
      <c r="F41" s="325">
        <v>1.8100013898689145</v>
      </c>
      <c r="G41" s="325">
        <v>2.9561231864299966</v>
      </c>
      <c r="H41" s="325">
        <v>1.8863669233181497</v>
      </c>
      <c r="I41" s="327">
        <v>2.7238963576541253</v>
      </c>
    </row>
    <row r="42" spans="1:9" ht="14.25" customHeight="1">
      <c r="A42" s="190" t="s">
        <v>133</v>
      </c>
      <c r="B42" s="325">
        <v>11.32766083287332</v>
      </c>
      <c r="C42" s="325">
        <v>14.101168778181727</v>
      </c>
      <c r="D42" s="328">
        <v>8.768138956131487</v>
      </c>
      <c r="E42" s="325">
        <v>12.037472341939043</v>
      </c>
      <c r="F42" s="325">
        <v>11.32646341892681</v>
      </c>
      <c r="G42" s="325">
        <v>11.135937387965868</v>
      </c>
      <c r="H42" s="325">
        <v>12.756800643800483</v>
      </c>
      <c r="I42" s="327">
        <v>11.832452716815892</v>
      </c>
    </row>
    <row r="43" spans="1:9" ht="23.25" customHeight="1">
      <c r="A43" s="185" t="s">
        <v>134</v>
      </c>
      <c r="B43" s="325">
        <v>3.9655337766515366</v>
      </c>
      <c r="C43" s="325">
        <v>4.2314251298451095</v>
      </c>
      <c r="D43" s="328">
        <v>3.7201568933847518</v>
      </c>
      <c r="E43" s="325">
        <v>3.6647728493596707</v>
      </c>
      <c r="F43" s="325">
        <v>5.9080160522705185</v>
      </c>
      <c r="G43" s="325">
        <v>3.303846906766683</v>
      </c>
      <c r="H43" s="325">
        <v>3.9849713062973406</v>
      </c>
      <c r="I43" s="327">
        <v>3.9544255904374603</v>
      </c>
    </row>
    <row r="44" spans="1:9" ht="23.25" customHeight="1">
      <c r="A44" s="185" t="s">
        <v>135</v>
      </c>
      <c r="B44" s="325">
        <v>1.587072996140716</v>
      </c>
      <c r="C44" s="325">
        <v>2.2308360205872213</v>
      </c>
      <c r="D44" s="328">
        <v>0.9929785940332445</v>
      </c>
      <c r="E44" s="325">
        <v>2.272281394747058</v>
      </c>
      <c r="F44" s="325">
        <v>2.14123281277321</v>
      </c>
      <c r="G44" s="325">
        <v>2.4651771464817913</v>
      </c>
      <c r="H44" s="325">
        <v>2.14101368982926</v>
      </c>
      <c r="I44" s="327">
        <v>2.1669314127846135</v>
      </c>
    </row>
    <row r="45" spans="1:9" ht="23.25" customHeight="1">
      <c r="A45" s="185" t="s">
        <v>136</v>
      </c>
      <c r="B45" s="325">
        <v>4.663537102432546</v>
      </c>
      <c r="C45" s="325">
        <v>6.049503815231999</v>
      </c>
      <c r="D45" s="328">
        <v>3.3845026839997896</v>
      </c>
      <c r="E45" s="325">
        <v>6.8944487546917355</v>
      </c>
      <c r="F45" s="325">
        <v>5.261855786934335</v>
      </c>
      <c r="G45" s="325">
        <v>7.345932625173829</v>
      </c>
      <c r="H45" s="325">
        <v>5.058735816031911</v>
      </c>
      <c r="I45" s="327">
        <v>6.373451105710924</v>
      </c>
    </row>
    <row r="46" spans="1:9" ht="44.25" customHeight="1">
      <c r="A46" s="185" t="s">
        <v>137</v>
      </c>
      <c r="B46" s="325">
        <v>10.34043092035183</v>
      </c>
      <c r="C46" s="325">
        <v>9.460900202703826</v>
      </c>
      <c r="D46" s="328">
        <v>11.15210269396061</v>
      </c>
      <c r="E46" s="325">
        <v>10.589427761275655</v>
      </c>
      <c r="F46" s="325">
        <v>9.387171786557726</v>
      </c>
      <c r="G46" s="325">
        <v>12.774258046113838</v>
      </c>
      <c r="H46" s="325">
        <v>9.627437699845208</v>
      </c>
      <c r="I46" s="327">
        <v>10.493622987805685</v>
      </c>
    </row>
    <row r="47" spans="1:9" ht="23.25" customHeight="1">
      <c r="A47" s="185" t="s">
        <v>138</v>
      </c>
      <c r="B47" s="325">
        <v>15.091091071314816</v>
      </c>
      <c r="C47" s="325">
        <v>19.816241669310365</v>
      </c>
      <c r="D47" s="328">
        <v>10.730502760425901</v>
      </c>
      <c r="E47" s="325">
        <v>21.496711469006048</v>
      </c>
      <c r="F47" s="325">
        <v>25.720091847727222</v>
      </c>
      <c r="G47" s="325">
        <v>22.38779477408417</v>
      </c>
      <c r="H47" s="325">
        <v>20.46679830973734</v>
      </c>
      <c r="I47" s="327">
        <v>21.098091197074574</v>
      </c>
    </row>
    <row r="48" spans="1:9" ht="33" customHeight="1">
      <c r="A48" s="185" t="s">
        <v>139</v>
      </c>
      <c r="B48" s="325">
        <v>12.91371100240197</v>
      </c>
      <c r="C48" s="325">
        <v>11.567788283694599</v>
      </c>
      <c r="D48" s="328">
        <v>14.155790964264959</v>
      </c>
      <c r="E48" s="325">
        <v>9.158862738743844</v>
      </c>
      <c r="F48" s="325">
        <v>10.540610357547356</v>
      </c>
      <c r="G48" s="325">
        <v>11.237770935941233</v>
      </c>
      <c r="H48" s="325">
        <v>13.429406999993795</v>
      </c>
      <c r="I48" s="327">
        <v>10.034580618566707</v>
      </c>
    </row>
    <row r="49" spans="1:9" ht="23.25" customHeight="1">
      <c r="A49" s="185" t="s">
        <v>140</v>
      </c>
      <c r="B49" s="325">
        <v>5.777986422307296</v>
      </c>
      <c r="C49" s="325">
        <v>4.421479717665134</v>
      </c>
      <c r="D49" s="328">
        <v>7.029833777694089</v>
      </c>
      <c r="E49" s="325">
        <v>4.783932139913015</v>
      </c>
      <c r="F49" s="325">
        <v>4.306146816899699</v>
      </c>
      <c r="G49" s="325">
        <v>5.728276124410077</v>
      </c>
      <c r="H49" s="325">
        <v>4.471282193007452</v>
      </c>
      <c r="I49" s="327">
        <v>4.904123373644809</v>
      </c>
    </row>
    <row r="50" spans="1:9" ht="14.25" customHeight="1">
      <c r="A50" s="190" t="s">
        <v>141</v>
      </c>
      <c r="B50" s="325">
        <v>3.0287801629817817</v>
      </c>
      <c r="C50" s="325">
        <v>4.933194442925077</v>
      </c>
      <c r="D50" s="328">
        <v>1.2712982635194763</v>
      </c>
      <c r="E50" s="325">
        <v>4.403655178406816</v>
      </c>
      <c r="F50" s="325">
        <v>6.023488689262037</v>
      </c>
      <c r="G50" s="325">
        <v>3.141725770308157</v>
      </c>
      <c r="H50" s="325">
        <v>6.019066766138805</v>
      </c>
      <c r="I50" s="327">
        <v>4.376072439881412</v>
      </c>
    </row>
    <row r="51" spans="1:9" ht="14.25" customHeight="1">
      <c r="A51" s="190" t="s">
        <v>142</v>
      </c>
      <c r="B51" s="325">
        <v>0.6461619617549962</v>
      </c>
      <c r="C51" s="325">
        <v>1.1447195106584613</v>
      </c>
      <c r="D51" s="328">
        <v>0.18606991284207697</v>
      </c>
      <c r="E51" s="325">
        <v>0.7756272252133387</v>
      </c>
      <c r="F51" s="325">
        <v>1.0588616639716693</v>
      </c>
      <c r="G51" s="325">
        <v>0.5040409974947884</v>
      </c>
      <c r="H51" s="325">
        <v>1.3241393201814364</v>
      </c>
      <c r="I51" s="327">
        <v>0.7901396395481491</v>
      </c>
    </row>
    <row r="52" spans="1:9" ht="23.25" customHeight="1">
      <c r="A52" s="185" t="s">
        <v>87</v>
      </c>
      <c r="B52" s="329">
        <v>1.6313112193812187</v>
      </c>
      <c r="C52" s="329">
        <v>1.9159583377394978</v>
      </c>
      <c r="D52" s="330">
        <v>1.3686256453874786</v>
      </c>
      <c r="E52" s="329">
        <v>0.6468909233885614</v>
      </c>
      <c r="F52" s="329">
        <v>2.3707853560663867</v>
      </c>
      <c r="G52" s="329">
        <v>1.2564508989271204</v>
      </c>
      <c r="H52" s="329">
        <v>1.603510927377224</v>
      </c>
      <c r="I52" s="331">
        <v>1.0313274651616782</v>
      </c>
    </row>
    <row r="53" spans="1:9" ht="14.25" customHeight="1">
      <c r="A53" s="185" t="s">
        <v>0</v>
      </c>
      <c r="B53" s="325">
        <v>100</v>
      </c>
      <c r="C53" s="325">
        <v>100</v>
      </c>
      <c r="D53" s="330">
        <v>100</v>
      </c>
      <c r="E53" s="325">
        <v>100</v>
      </c>
      <c r="F53" s="325">
        <v>100</v>
      </c>
      <c r="G53" s="325">
        <v>100</v>
      </c>
      <c r="H53" s="325">
        <v>100</v>
      </c>
      <c r="I53" s="327">
        <v>100</v>
      </c>
    </row>
    <row r="54" spans="1:9" ht="13.5" thickBot="1">
      <c r="A54" s="411" t="s">
        <v>296</v>
      </c>
      <c r="B54" s="412"/>
      <c r="C54" s="412"/>
      <c r="D54" s="412"/>
      <c r="E54" s="412"/>
      <c r="F54" s="412"/>
      <c r="G54" s="412"/>
      <c r="H54" s="412"/>
      <c r="I54" s="413"/>
    </row>
    <row r="57" spans="2:9" ht="12.75">
      <c r="B57" s="26"/>
      <c r="C57" s="26"/>
      <c r="D57" s="26"/>
      <c r="E57" s="26"/>
      <c r="F57" s="26"/>
      <c r="G57" s="26"/>
      <c r="H57" s="26"/>
      <c r="I57" s="26"/>
    </row>
  </sheetData>
  <sheetProtection/>
  <mergeCells count="13">
    <mergeCell ref="A1:I1"/>
    <mergeCell ref="A2:I2"/>
    <mergeCell ref="A3:I3"/>
    <mergeCell ref="A54:I54"/>
    <mergeCell ref="B4:D4"/>
    <mergeCell ref="E4:H4"/>
    <mergeCell ref="A29:I29"/>
    <mergeCell ref="A30:I30"/>
    <mergeCell ref="A26:I26"/>
    <mergeCell ref="B33:D33"/>
    <mergeCell ref="E33:H33"/>
    <mergeCell ref="A31:I31"/>
    <mergeCell ref="A32:I32"/>
  </mergeCells>
  <printOptions horizontalCentered="1"/>
  <pageMargins left="0.75" right="0.75" top="1" bottom="1" header="0.5" footer="0.5"/>
  <pageSetup horizontalDpi="600" verticalDpi="600" orientation="portrait" scale="94" r:id="rId2"/>
  <rowBreaks count="1" manualBreakCount="1">
    <brk id="27" max="8" man="1"/>
  </rowBreaks>
  <drawing r:id="rId1"/>
</worksheet>
</file>

<file path=xl/worksheets/sheet32.xml><?xml version="1.0" encoding="utf-8"?>
<worksheet xmlns="http://schemas.openxmlformats.org/spreadsheetml/2006/main" xmlns:r="http://schemas.openxmlformats.org/officeDocument/2006/relationships">
  <dimension ref="B1:G27"/>
  <sheetViews>
    <sheetView zoomScaleSheetLayoutView="100" workbookViewId="0" topLeftCell="A1">
      <selection activeCell="I13" sqref="I13"/>
    </sheetView>
  </sheetViews>
  <sheetFormatPr defaultColWidth="9.140625" defaultRowHeight="12.75"/>
  <cols>
    <col min="1" max="1" width="3.140625" style="2" customWidth="1"/>
    <col min="2" max="2" width="24.7109375" style="2" customWidth="1"/>
    <col min="3" max="3" width="13.00390625" style="2" customWidth="1"/>
    <col min="4" max="4" width="12.00390625" style="2" customWidth="1"/>
    <col min="5" max="5" width="12.8515625" style="2" customWidth="1"/>
    <col min="6" max="6" width="13.00390625" style="2" customWidth="1"/>
    <col min="7" max="16384" width="9.140625" style="2" customWidth="1"/>
  </cols>
  <sheetData>
    <row r="1" spans="2:6" ht="57" customHeight="1" thickBot="1">
      <c r="B1" s="402" t="s">
        <v>309</v>
      </c>
      <c r="C1" s="403"/>
      <c r="D1" s="403"/>
      <c r="E1" s="403"/>
      <c r="F1" s="404"/>
    </row>
    <row r="2" spans="2:6" ht="21" customHeight="1" thickBot="1">
      <c r="B2" s="389" t="s">
        <v>409</v>
      </c>
      <c r="C2" s="390"/>
      <c r="D2" s="390"/>
      <c r="E2" s="390"/>
      <c r="F2" s="399"/>
    </row>
    <row r="3" spans="2:6" ht="14.25" customHeight="1">
      <c r="B3" s="457" t="s">
        <v>308</v>
      </c>
      <c r="C3" s="458"/>
      <c r="D3" s="458"/>
      <c r="E3" s="458"/>
      <c r="F3" s="459"/>
    </row>
    <row r="4" spans="2:6" ht="24.75" customHeight="1">
      <c r="B4" s="5"/>
      <c r="C4" s="6" t="s">
        <v>66</v>
      </c>
      <c r="D4" s="6" t="s">
        <v>67</v>
      </c>
      <c r="E4" s="6" t="s">
        <v>68</v>
      </c>
      <c r="F4" s="55" t="s">
        <v>0</v>
      </c>
    </row>
    <row r="5" spans="2:6" ht="14.25" customHeight="1">
      <c r="B5" s="9" t="s">
        <v>23</v>
      </c>
      <c r="C5" s="56">
        <v>10636296</v>
      </c>
      <c r="D5" s="56">
        <v>9115236</v>
      </c>
      <c r="E5" s="56">
        <v>3258467</v>
      </c>
      <c r="F5" s="142">
        <v>23009999</v>
      </c>
    </row>
    <row r="6" spans="2:6" ht="14.25" customHeight="1">
      <c r="B6" s="12" t="s">
        <v>100</v>
      </c>
      <c r="C6" s="143">
        <v>4654887</v>
      </c>
      <c r="D6" s="143">
        <v>4159840</v>
      </c>
      <c r="E6" s="143">
        <v>2017263</v>
      </c>
      <c r="F6" s="144">
        <v>10831990</v>
      </c>
    </row>
    <row r="7" spans="2:6" ht="14.25" customHeight="1">
      <c r="B7" s="12" t="s">
        <v>101</v>
      </c>
      <c r="C7" s="143">
        <v>5981409</v>
      </c>
      <c r="D7" s="143">
        <v>4955396</v>
      </c>
      <c r="E7" s="143">
        <v>1241204</v>
      </c>
      <c r="F7" s="144">
        <v>12178009</v>
      </c>
    </row>
    <row r="8" spans="2:6" ht="14.25" customHeight="1">
      <c r="B8" s="9" t="s">
        <v>82</v>
      </c>
      <c r="C8" s="56">
        <v>36477154</v>
      </c>
      <c r="D8" s="56">
        <v>40120259</v>
      </c>
      <c r="E8" s="56">
        <v>33887566</v>
      </c>
      <c r="F8" s="142">
        <v>110484979</v>
      </c>
    </row>
    <row r="9" spans="2:6" ht="14.25" customHeight="1">
      <c r="B9" s="9" t="s">
        <v>83</v>
      </c>
      <c r="C9" s="56">
        <v>7298874</v>
      </c>
      <c r="D9" s="56">
        <v>7149140</v>
      </c>
      <c r="E9" s="56">
        <v>3248532</v>
      </c>
      <c r="F9" s="142">
        <v>17696546</v>
      </c>
    </row>
    <row r="10" spans="2:6" ht="14.25" customHeight="1">
      <c r="B10" s="9" t="s">
        <v>84</v>
      </c>
      <c r="C10" s="56">
        <v>2187959</v>
      </c>
      <c r="D10" s="56">
        <v>2475909</v>
      </c>
      <c r="E10" s="56">
        <v>2725198</v>
      </c>
      <c r="F10" s="142">
        <v>7389066</v>
      </c>
    </row>
    <row r="11" spans="2:6" ht="14.25" customHeight="1">
      <c r="B11" s="9" t="s">
        <v>85</v>
      </c>
      <c r="C11" s="57">
        <v>1562616</v>
      </c>
      <c r="D11" s="57">
        <v>1307048</v>
      </c>
      <c r="E11" s="57">
        <v>731287</v>
      </c>
      <c r="F11" s="145">
        <v>3600951</v>
      </c>
    </row>
    <row r="12" spans="2:6" ht="14.25" customHeight="1">
      <c r="B12" s="9" t="s">
        <v>0</v>
      </c>
      <c r="C12" s="56">
        <v>58162899</v>
      </c>
      <c r="D12" s="56">
        <v>60167592</v>
      </c>
      <c r="E12" s="56">
        <v>43851050</v>
      </c>
      <c r="F12" s="142">
        <v>162181541</v>
      </c>
    </row>
    <row r="13" spans="2:6" ht="15" customHeight="1">
      <c r="B13" s="5"/>
      <c r="C13" s="56"/>
      <c r="D13" s="56"/>
      <c r="E13" s="56"/>
      <c r="F13" s="142"/>
    </row>
    <row r="14" spans="2:6" ht="14.25" customHeight="1">
      <c r="B14" s="146" t="s">
        <v>70</v>
      </c>
      <c r="C14" s="56"/>
      <c r="D14" s="56"/>
      <c r="E14" s="56"/>
      <c r="F14" s="142"/>
    </row>
    <row r="15" spans="2:6" ht="14.25" customHeight="1">
      <c r="B15" s="9" t="s">
        <v>23</v>
      </c>
      <c r="C15" s="39">
        <v>46.224669544748785</v>
      </c>
      <c r="D15" s="39">
        <v>39.61423900974528</v>
      </c>
      <c r="E15" s="39">
        <v>14.16109144550593</v>
      </c>
      <c r="F15" s="40">
        <v>100</v>
      </c>
    </row>
    <row r="16" spans="2:6" ht="14.25" customHeight="1">
      <c r="B16" s="12" t="s">
        <v>100</v>
      </c>
      <c r="C16" s="147">
        <v>42.97351640834233</v>
      </c>
      <c r="D16" s="147">
        <v>38.40328508427353</v>
      </c>
      <c r="E16" s="147">
        <v>18.623198507384146</v>
      </c>
      <c r="F16" s="148">
        <v>100</v>
      </c>
    </row>
    <row r="17" spans="2:6" ht="14.25" customHeight="1">
      <c r="B17" s="12" t="s">
        <v>101</v>
      </c>
      <c r="C17" s="147">
        <v>49.11647708586847</v>
      </c>
      <c r="D17" s="147">
        <v>40.691347822127575</v>
      </c>
      <c r="E17" s="147">
        <v>10.192175092003955</v>
      </c>
      <c r="F17" s="148">
        <v>100</v>
      </c>
    </row>
    <row r="18" spans="2:6" ht="14.25" customHeight="1">
      <c r="B18" s="9" t="s">
        <v>82</v>
      </c>
      <c r="C18" s="39">
        <v>33.01548710979073</v>
      </c>
      <c r="D18" s="39">
        <v>36.31286294583085</v>
      </c>
      <c r="E18" s="39">
        <v>30.67164994437841</v>
      </c>
      <c r="F18" s="40">
        <v>100</v>
      </c>
    </row>
    <row r="19" spans="2:6" ht="14.25" customHeight="1">
      <c r="B19" s="9" t="s">
        <v>83</v>
      </c>
      <c r="C19" s="39">
        <v>41.24462479853413</v>
      </c>
      <c r="D19" s="39">
        <v>40.39850488338233</v>
      </c>
      <c r="E19" s="39">
        <v>18.35687031808354</v>
      </c>
      <c r="F19" s="40">
        <v>100</v>
      </c>
    </row>
    <row r="20" spans="2:6" ht="14.25" customHeight="1">
      <c r="B20" s="9" t="s">
        <v>84</v>
      </c>
      <c r="C20" s="39">
        <v>29.61076542014918</v>
      </c>
      <c r="D20" s="39">
        <v>33.50773967914213</v>
      </c>
      <c r="E20" s="39">
        <v>36.881494900708695</v>
      </c>
      <c r="F20" s="40">
        <v>100</v>
      </c>
    </row>
    <row r="21" spans="2:6" ht="14.25" customHeight="1">
      <c r="B21" s="9" t="s">
        <v>85</v>
      </c>
      <c r="C21" s="39">
        <v>43.394536609912215</v>
      </c>
      <c r="D21" s="39">
        <v>36.29730035204589</v>
      </c>
      <c r="E21" s="39">
        <v>20.308163038041894</v>
      </c>
      <c r="F21" s="40">
        <v>100</v>
      </c>
    </row>
    <row r="22" spans="2:6" ht="14.25" customHeight="1">
      <c r="B22" s="17" t="s">
        <v>106</v>
      </c>
      <c r="C22" s="39">
        <v>35.86283533956556</v>
      </c>
      <c r="D22" s="39">
        <v>37.09891497454695</v>
      </c>
      <c r="E22" s="39">
        <v>27.038249685887493</v>
      </c>
      <c r="F22" s="43">
        <v>100</v>
      </c>
    </row>
    <row r="23" spans="2:6" ht="24" customHeight="1">
      <c r="B23" s="567" t="s">
        <v>429</v>
      </c>
      <c r="C23" s="568"/>
      <c r="D23" s="568"/>
      <c r="E23" s="568"/>
      <c r="F23" s="569"/>
    </row>
    <row r="24" spans="2:6" ht="15" customHeight="1" thickBot="1">
      <c r="B24" s="465" t="s">
        <v>296</v>
      </c>
      <c r="C24" s="466"/>
      <c r="D24" s="466"/>
      <c r="E24" s="466"/>
      <c r="F24" s="467"/>
    </row>
    <row r="26" spans="2:7" ht="12.75" customHeight="1">
      <c r="B26" s="47"/>
      <c r="C26" s="47"/>
      <c r="D26" s="47"/>
      <c r="E26" s="47"/>
      <c r="F26" s="47"/>
      <c r="G26" s="47"/>
    </row>
    <row r="27" spans="2:7" ht="12.75">
      <c r="B27" s="47"/>
      <c r="C27" s="47"/>
      <c r="D27" s="47"/>
      <c r="E27" s="47"/>
      <c r="F27" s="47"/>
      <c r="G27" s="47"/>
    </row>
    <row r="28" ht="13.5" customHeight="1"/>
    <row r="34" ht="12.75" customHeight="1"/>
    <row r="36" ht="13.5" customHeight="1"/>
  </sheetData>
  <sheetProtection/>
  <mergeCells count="5">
    <mergeCell ref="B1:F1"/>
    <mergeCell ref="B2:F2"/>
    <mergeCell ref="B3:F3"/>
    <mergeCell ref="B24:F24"/>
    <mergeCell ref="B23:F23"/>
  </mergeCells>
  <printOptions horizontalCentered="1"/>
  <pageMargins left="0.75" right="0.75" top="1" bottom="1" header="0.5" footer="0.5"/>
  <pageSetup horizontalDpi="600" verticalDpi="600" orientation="portrait" scale="94" r:id="rId2"/>
  <drawing r:id="rId1"/>
</worksheet>
</file>

<file path=xl/worksheets/sheet33.xml><?xml version="1.0" encoding="utf-8"?>
<worksheet xmlns="http://schemas.openxmlformats.org/spreadsheetml/2006/main" xmlns:r="http://schemas.openxmlformats.org/officeDocument/2006/relationships">
  <dimension ref="B1:I15"/>
  <sheetViews>
    <sheetView zoomScaleSheetLayoutView="100" zoomScalePageLayoutView="0" workbookViewId="0" topLeftCell="A1">
      <selection activeCell="I14" sqref="I14"/>
    </sheetView>
  </sheetViews>
  <sheetFormatPr defaultColWidth="9.140625" defaultRowHeight="12.75"/>
  <cols>
    <col min="1" max="1" width="3.28125" style="2" customWidth="1"/>
    <col min="2" max="2" width="26.7109375" style="2" customWidth="1"/>
    <col min="3" max="3" width="25.421875" style="2" customWidth="1"/>
    <col min="4" max="4" width="9.140625" style="2" customWidth="1"/>
    <col min="5" max="8" width="9.00390625" style="2" customWidth="1"/>
    <col min="9" max="16384" width="9.140625" style="2" customWidth="1"/>
  </cols>
  <sheetData>
    <row r="1" spans="2:3" ht="28.5" customHeight="1">
      <c r="B1" s="454" t="s">
        <v>206</v>
      </c>
      <c r="C1" s="456"/>
    </row>
    <row r="2" spans="2:3" ht="28.5" customHeight="1" thickBot="1">
      <c r="B2" s="460" t="s">
        <v>307</v>
      </c>
      <c r="C2" s="462"/>
    </row>
    <row r="3" spans="2:3" ht="33" customHeight="1" thickBot="1">
      <c r="B3" s="405" t="s">
        <v>410</v>
      </c>
      <c r="C3" s="407"/>
    </row>
    <row r="4" spans="2:9" ht="14.25" customHeight="1">
      <c r="B4" s="457" t="s">
        <v>308</v>
      </c>
      <c r="C4" s="459"/>
      <c r="I4" s="201"/>
    </row>
    <row r="5" spans="2:9" ht="14.25" customHeight="1">
      <c r="B5" s="5"/>
      <c r="C5" s="55" t="s">
        <v>149</v>
      </c>
      <c r="I5" s="201"/>
    </row>
    <row r="6" spans="2:3" ht="14.25" customHeight="1">
      <c r="B6" s="9" t="s">
        <v>23</v>
      </c>
      <c r="C6" s="202">
        <v>20000</v>
      </c>
    </row>
    <row r="7" spans="2:3" ht="14.25" customHeight="1">
      <c r="B7" s="12" t="s">
        <v>100</v>
      </c>
      <c r="C7" s="203">
        <v>23000</v>
      </c>
    </row>
    <row r="8" spans="2:3" ht="14.25" customHeight="1">
      <c r="B8" s="12" t="s">
        <v>101</v>
      </c>
      <c r="C8" s="203">
        <v>20000</v>
      </c>
    </row>
    <row r="9" spans="2:3" ht="14.25" customHeight="1">
      <c r="B9" s="9" t="s">
        <v>82</v>
      </c>
      <c r="C9" s="202">
        <v>31000</v>
      </c>
    </row>
    <row r="10" spans="2:3" ht="14.25" customHeight="1">
      <c r="B10" s="9" t="s">
        <v>83</v>
      </c>
      <c r="C10" s="202">
        <v>24000</v>
      </c>
    </row>
    <row r="11" spans="2:3" ht="14.25" customHeight="1">
      <c r="B11" s="9" t="s">
        <v>84</v>
      </c>
      <c r="C11" s="202">
        <v>35000</v>
      </c>
    </row>
    <row r="12" spans="2:3" ht="14.25" customHeight="1">
      <c r="B12" s="9" t="s">
        <v>85</v>
      </c>
      <c r="C12" s="202">
        <v>23000</v>
      </c>
    </row>
    <row r="13" spans="2:3" ht="14.25" customHeight="1">
      <c r="B13" s="17" t="s">
        <v>106</v>
      </c>
      <c r="C13" s="204">
        <v>28900</v>
      </c>
    </row>
    <row r="14" spans="2:3" ht="32.25" customHeight="1">
      <c r="B14" s="567" t="s">
        <v>429</v>
      </c>
      <c r="C14" s="569"/>
    </row>
    <row r="15" spans="2:3" ht="24" customHeight="1" thickBot="1">
      <c r="B15" s="480" t="s">
        <v>296</v>
      </c>
      <c r="C15" s="482"/>
    </row>
  </sheetData>
  <sheetProtection/>
  <mergeCells count="6">
    <mergeCell ref="B1:C1"/>
    <mergeCell ref="B3:C3"/>
    <mergeCell ref="B15:C15"/>
    <mergeCell ref="B4:C4"/>
    <mergeCell ref="B14:C14"/>
    <mergeCell ref="B2:C2"/>
  </mergeCells>
  <printOptions horizontalCentered="1"/>
  <pageMargins left="0.75" right="0.75" top="1" bottom="1" header="0.5" footer="0.5"/>
  <pageSetup horizontalDpi="600" verticalDpi="600" orientation="portrait" scale="94" r:id="rId2"/>
  <drawing r:id="rId1"/>
</worksheet>
</file>

<file path=xl/worksheets/sheet34.xml><?xml version="1.0" encoding="utf-8"?>
<worksheet xmlns="http://schemas.openxmlformats.org/spreadsheetml/2006/main" xmlns:r="http://schemas.openxmlformats.org/officeDocument/2006/relationships">
  <dimension ref="B1:H44"/>
  <sheetViews>
    <sheetView zoomScaleSheetLayoutView="100" zoomScalePageLayoutView="0" workbookViewId="0" topLeftCell="A1">
      <selection activeCell="B24" sqref="B24:F24"/>
    </sheetView>
  </sheetViews>
  <sheetFormatPr defaultColWidth="9.140625" defaultRowHeight="12.75"/>
  <cols>
    <col min="1" max="1" width="3.7109375" style="2" customWidth="1"/>
    <col min="2" max="2" width="23.140625" style="2" customWidth="1"/>
    <col min="3" max="3" width="16.421875" style="2" customWidth="1"/>
    <col min="4" max="4" width="16.00390625" style="2" customWidth="1"/>
    <col min="5" max="5" width="16.57421875" style="2" customWidth="1"/>
    <col min="6" max="6" width="17.00390625" style="2" customWidth="1"/>
    <col min="7" max="16384" width="9.140625" style="2" customWidth="1"/>
  </cols>
  <sheetData>
    <row r="1" spans="2:6" ht="57" customHeight="1" thickBot="1">
      <c r="B1" s="402" t="s">
        <v>374</v>
      </c>
      <c r="C1" s="403"/>
      <c r="D1" s="403"/>
      <c r="E1" s="403"/>
      <c r="F1" s="404"/>
    </row>
    <row r="2" spans="2:6" ht="33" customHeight="1" thickBot="1">
      <c r="B2" s="405" t="s">
        <v>411</v>
      </c>
      <c r="C2" s="406"/>
      <c r="D2" s="406"/>
      <c r="E2" s="406"/>
      <c r="F2" s="407"/>
    </row>
    <row r="3" spans="2:6" ht="24" customHeight="1">
      <c r="B3" s="486" t="s">
        <v>306</v>
      </c>
      <c r="C3" s="487"/>
      <c r="D3" s="487"/>
      <c r="E3" s="487"/>
      <c r="F3" s="488"/>
    </row>
    <row r="4" spans="2:6" ht="24" customHeight="1">
      <c r="B4" s="5"/>
      <c r="C4" s="6" t="s">
        <v>66</v>
      </c>
      <c r="D4" s="6" t="s">
        <v>67</v>
      </c>
      <c r="E4" s="6" t="s">
        <v>426</v>
      </c>
      <c r="F4" s="55" t="s">
        <v>0</v>
      </c>
    </row>
    <row r="5" spans="2:6" ht="14.25" customHeight="1">
      <c r="B5" s="9" t="s">
        <v>23</v>
      </c>
      <c r="C5" s="49">
        <v>3709007</v>
      </c>
      <c r="D5" s="49">
        <v>7550384</v>
      </c>
      <c r="E5" s="49">
        <v>2958978</v>
      </c>
      <c r="F5" s="205">
        <v>14218369</v>
      </c>
    </row>
    <row r="6" spans="2:6" ht="14.25" customHeight="1">
      <c r="B6" s="12" t="s">
        <v>100</v>
      </c>
      <c r="C6" s="109">
        <v>1203950</v>
      </c>
      <c r="D6" s="109">
        <v>3432683</v>
      </c>
      <c r="E6" s="109">
        <v>1841321</v>
      </c>
      <c r="F6" s="206">
        <v>6477954</v>
      </c>
    </row>
    <row r="7" spans="2:6" ht="14.25" customHeight="1">
      <c r="B7" s="12" t="s">
        <v>101</v>
      </c>
      <c r="C7" s="109">
        <v>2505057</v>
      </c>
      <c r="D7" s="109">
        <v>4117701</v>
      </c>
      <c r="E7" s="109">
        <v>1117657</v>
      </c>
      <c r="F7" s="206">
        <v>7740415</v>
      </c>
    </row>
    <row r="8" spans="2:6" ht="14.25" customHeight="1">
      <c r="B8" s="9" t="s">
        <v>82</v>
      </c>
      <c r="C8" s="49">
        <v>7030042</v>
      </c>
      <c r="D8" s="49">
        <v>31256811</v>
      </c>
      <c r="E8" s="49">
        <v>30597228</v>
      </c>
      <c r="F8" s="205">
        <v>68884081</v>
      </c>
    </row>
    <row r="9" spans="2:6" ht="14.25" customHeight="1">
      <c r="B9" s="9" t="s">
        <v>83</v>
      </c>
      <c r="C9" s="49">
        <v>2014234</v>
      </c>
      <c r="D9" s="49">
        <v>5999987</v>
      </c>
      <c r="E9" s="49">
        <v>2976476</v>
      </c>
      <c r="F9" s="205">
        <v>10990697</v>
      </c>
    </row>
    <row r="10" spans="2:6" ht="14.25" customHeight="1">
      <c r="B10" s="9" t="s">
        <v>84</v>
      </c>
      <c r="C10" s="49">
        <v>573850</v>
      </c>
      <c r="D10" s="49">
        <v>1961540</v>
      </c>
      <c r="E10" s="49">
        <v>2489415</v>
      </c>
      <c r="F10" s="205">
        <v>5024805</v>
      </c>
    </row>
    <row r="11" spans="2:6" ht="14.25" customHeight="1">
      <c r="B11" s="9" t="s">
        <v>85</v>
      </c>
      <c r="C11" s="52">
        <v>320581</v>
      </c>
      <c r="D11" s="52">
        <v>1023411</v>
      </c>
      <c r="E11" s="52">
        <v>656462</v>
      </c>
      <c r="F11" s="207">
        <v>2000454</v>
      </c>
    </row>
    <row r="12" spans="2:6" ht="14.25" customHeight="1">
      <c r="B12" s="9" t="s">
        <v>0</v>
      </c>
      <c r="C12" s="49">
        <v>13647714</v>
      </c>
      <c r="D12" s="49">
        <v>47792133</v>
      </c>
      <c r="E12" s="49">
        <v>39678559</v>
      </c>
      <c r="F12" s="205">
        <v>101118406</v>
      </c>
    </row>
    <row r="13" spans="2:6" ht="15" customHeight="1">
      <c r="B13" s="5"/>
      <c r="C13" s="49"/>
      <c r="D13" s="49"/>
      <c r="E13" s="49"/>
      <c r="F13" s="208"/>
    </row>
    <row r="14" spans="2:6" ht="14.25" customHeight="1">
      <c r="B14" s="146" t="s">
        <v>70</v>
      </c>
      <c r="C14" s="49"/>
      <c r="D14" s="49"/>
      <c r="E14" s="49"/>
      <c r="F14" s="208"/>
    </row>
    <row r="15" spans="2:6" ht="14.25" customHeight="1">
      <c r="B15" s="9" t="s">
        <v>23</v>
      </c>
      <c r="C15" s="135">
        <v>26.086022946795097</v>
      </c>
      <c r="D15" s="135">
        <v>53.10302468588346</v>
      </c>
      <c r="E15" s="135">
        <v>20.810952367321455</v>
      </c>
      <c r="F15" s="137">
        <v>100</v>
      </c>
    </row>
    <row r="16" spans="2:6" ht="14.25" customHeight="1">
      <c r="B16" s="12" t="s">
        <v>100</v>
      </c>
      <c r="C16" s="210">
        <v>18.58534345875256</v>
      </c>
      <c r="D16" s="210">
        <v>52.990234262237735</v>
      </c>
      <c r="E16" s="210">
        <v>28.424422279009697</v>
      </c>
      <c r="F16" s="211">
        <v>100</v>
      </c>
    </row>
    <row r="17" spans="2:6" ht="14.25" customHeight="1">
      <c r="B17" s="12" t="s">
        <v>101</v>
      </c>
      <c r="C17" s="210">
        <v>32.36334227557566</v>
      </c>
      <c r="D17" s="210">
        <v>53.19741900143596</v>
      </c>
      <c r="E17" s="210">
        <v>14.439238722988367</v>
      </c>
      <c r="F17" s="211">
        <v>100</v>
      </c>
    </row>
    <row r="18" spans="2:6" ht="14.25" customHeight="1">
      <c r="B18" s="9" t="s">
        <v>82</v>
      </c>
      <c r="C18" s="135">
        <v>10.205611946829922</v>
      </c>
      <c r="D18" s="135">
        <v>45.375957037156375</v>
      </c>
      <c r="E18" s="135">
        <v>44.4184310160137</v>
      </c>
      <c r="F18" s="137">
        <v>100</v>
      </c>
    </row>
    <row r="19" spans="2:6" ht="14.25" customHeight="1">
      <c r="B19" s="9" t="s">
        <v>83</v>
      </c>
      <c r="C19" s="135">
        <v>18.326717586700827</v>
      </c>
      <c r="D19" s="135">
        <v>54.59150588902597</v>
      </c>
      <c r="E19" s="135">
        <v>27.08177652427321</v>
      </c>
      <c r="F19" s="137">
        <v>100</v>
      </c>
    </row>
    <row r="20" spans="2:6" ht="14.25" customHeight="1">
      <c r="B20" s="9" t="s">
        <v>84</v>
      </c>
      <c r="C20" s="135">
        <v>11.420343675028185</v>
      </c>
      <c r="D20" s="135">
        <v>39.03713676451126</v>
      </c>
      <c r="E20" s="135">
        <v>49.542519560460555</v>
      </c>
      <c r="F20" s="137">
        <v>100</v>
      </c>
    </row>
    <row r="21" spans="2:6" ht="14.25" customHeight="1">
      <c r="B21" s="9" t="s">
        <v>85</v>
      </c>
      <c r="C21" s="135">
        <v>16.025412231423466</v>
      </c>
      <c r="D21" s="135">
        <v>51.15893692131886</v>
      </c>
      <c r="E21" s="135">
        <v>32.81565084725767</v>
      </c>
      <c r="F21" s="137">
        <v>100</v>
      </c>
    </row>
    <row r="22" spans="2:6" ht="14.25" customHeight="1">
      <c r="B22" s="17" t="s">
        <v>106</v>
      </c>
      <c r="C22" s="135">
        <v>13.496765366336966</v>
      </c>
      <c r="D22" s="135">
        <v>47.263534791084425</v>
      </c>
      <c r="E22" s="135">
        <v>39.23969984257861</v>
      </c>
      <c r="F22" s="139">
        <v>100</v>
      </c>
    </row>
    <row r="23" spans="2:6" ht="24" customHeight="1">
      <c r="B23" s="567" t="s">
        <v>429</v>
      </c>
      <c r="C23" s="568"/>
      <c r="D23" s="568"/>
      <c r="E23" s="568"/>
      <c r="F23" s="569"/>
    </row>
    <row r="24" spans="2:6" ht="15" customHeight="1" thickBot="1">
      <c r="B24" s="465" t="s">
        <v>296</v>
      </c>
      <c r="C24" s="466"/>
      <c r="D24" s="466"/>
      <c r="E24" s="466"/>
      <c r="F24" s="467"/>
    </row>
    <row r="26" spans="2:8" ht="12.75" customHeight="1">
      <c r="B26" s="47"/>
      <c r="C26" s="47"/>
      <c r="D26" s="47"/>
      <c r="E26" s="47"/>
      <c r="F26" s="47"/>
      <c r="G26" s="47"/>
      <c r="H26" s="209"/>
    </row>
    <row r="27" spans="2:8" ht="12.75">
      <c r="B27" s="47"/>
      <c r="C27" s="47"/>
      <c r="D27" s="47"/>
      <c r="E27" s="47"/>
      <c r="F27" s="47"/>
      <c r="G27" s="47"/>
      <c r="H27" s="209"/>
    </row>
    <row r="28" ht="13.5" customHeight="1">
      <c r="H28" s="209"/>
    </row>
    <row r="29" ht="12.75">
      <c r="H29" s="209"/>
    </row>
    <row r="30" ht="12.75">
      <c r="H30" s="209"/>
    </row>
    <row r="31" ht="12.75">
      <c r="H31" s="209"/>
    </row>
    <row r="32" ht="12.75">
      <c r="H32" s="209"/>
    </row>
    <row r="34" ht="12.75" customHeight="1">
      <c r="H34" s="209"/>
    </row>
    <row r="35" ht="12.75">
      <c r="H35" s="209"/>
    </row>
    <row r="36" ht="13.5" customHeight="1">
      <c r="H36" s="209"/>
    </row>
    <row r="37" ht="12.75">
      <c r="H37" s="209"/>
    </row>
    <row r="38" ht="36" customHeight="1">
      <c r="H38" s="209"/>
    </row>
    <row r="39" ht="12.75">
      <c r="H39" s="209"/>
    </row>
    <row r="40" ht="12.75">
      <c r="H40" s="209"/>
    </row>
    <row r="41" ht="12.75">
      <c r="H41" s="209"/>
    </row>
    <row r="42" ht="12.75">
      <c r="H42" s="209"/>
    </row>
    <row r="43" ht="12.75">
      <c r="H43" s="209"/>
    </row>
    <row r="44" ht="12.75">
      <c r="H44" s="209"/>
    </row>
  </sheetData>
  <sheetProtection/>
  <mergeCells count="5">
    <mergeCell ref="B24:F24"/>
    <mergeCell ref="B23:F23"/>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35.xml><?xml version="1.0" encoding="utf-8"?>
<worksheet xmlns="http://schemas.openxmlformats.org/spreadsheetml/2006/main" xmlns:r="http://schemas.openxmlformats.org/officeDocument/2006/relationships">
  <dimension ref="B1:C19"/>
  <sheetViews>
    <sheetView zoomScaleSheetLayoutView="100" zoomScalePageLayoutView="0" workbookViewId="0" topLeftCell="A1">
      <selection activeCell="F24" sqref="F24"/>
    </sheetView>
  </sheetViews>
  <sheetFormatPr defaultColWidth="9.140625" defaultRowHeight="12.75"/>
  <cols>
    <col min="1" max="1" width="3.140625" style="2" customWidth="1"/>
    <col min="2" max="2" width="27.140625" style="2" customWidth="1"/>
    <col min="3" max="3" width="27.7109375" style="2" customWidth="1"/>
    <col min="4" max="16384" width="9.140625" style="2" customWidth="1"/>
  </cols>
  <sheetData>
    <row r="1" spans="2:3" ht="28.5" customHeight="1">
      <c r="B1" s="454" t="s">
        <v>207</v>
      </c>
      <c r="C1" s="456"/>
    </row>
    <row r="2" spans="2:3" ht="28.5" customHeight="1" thickBot="1">
      <c r="B2" s="460" t="s">
        <v>305</v>
      </c>
      <c r="C2" s="462"/>
    </row>
    <row r="3" spans="2:3" ht="33" customHeight="1" thickBot="1">
      <c r="B3" s="405" t="s">
        <v>412</v>
      </c>
      <c r="C3" s="407"/>
    </row>
    <row r="4" spans="2:3" ht="25.5" customHeight="1">
      <c r="B4" s="516" t="s">
        <v>306</v>
      </c>
      <c r="C4" s="518"/>
    </row>
    <row r="5" spans="2:3" ht="14.25" customHeight="1">
      <c r="B5" s="5"/>
      <c r="C5" s="23" t="s">
        <v>149</v>
      </c>
    </row>
    <row r="6" spans="2:3" ht="14.25" customHeight="1">
      <c r="B6" s="9" t="s">
        <v>23</v>
      </c>
      <c r="C6" s="212">
        <v>29000</v>
      </c>
    </row>
    <row r="7" spans="2:3" ht="14.25" customHeight="1">
      <c r="B7" s="12" t="s">
        <v>100</v>
      </c>
      <c r="C7" s="213">
        <v>34000</v>
      </c>
    </row>
    <row r="8" spans="2:3" ht="14.25" customHeight="1">
      <c r="B8" s="12" t="s">
        <v>101</v>
      </c>
      <c r="C8" s="213">
        <v>25000</v>
      </c>
    </row>
    <row r="9" spans="2:3" ht="14.25" customHeight="1">
      <c r="B9" s="9" t="s">
        <v>82</v>
      </c>
      <c r="C9" s="212">
        <v>45000</v>
      </c>
    </row>
    <row r="10" spans="2:3" ht="14.25" customHeight="1">
      <c r="B10" s="9" t="s">
        <v>83</v>
      </c>
      <c r="C10" s="212">
        <v>34000</v>
      </c>
    </row>
    <row r="11" spans="2:3" ht="14.25" customHeight="1">
      <c r="B11" s="9" t="s">
        <v>84</v>
      </c>
      <c r="C11" s="212">
        <v>49000</v>
      </c>
    </row>
    <row r="12" spans="2:3" ht="14.25" customHeight="1">
      <c r="B12" s="9" t="s">
        <v>85</v>
      </c>
      <c r="C12" s="212">
        <v>36200</v>
      </c>
    </row>
    <row r="13" spans="2:3" ht="14.25" customHeight="1">
      <c r="B13" s="17" t="s">
        <v>106</v>
      </c>
      <c r="C13" s="214">
        <v>40000</v>
      </c>
    </row>
    <row r="14" spans="2:3" ht="32.25" customHeight="1">
      <c r="B14" s="567" t="s">
        <v>429</v>
      </c>
      <c r="C14" s="569"/>
    </row>
    <row r="15" spans="2:3" ht="24" customHeight="1" thickBot="1">
      <c r="B15" s="480" t="s">
        <v>296</v>
      </c>
      <c r="C15" s="482"/>
    </row>
    <row r="18" spans="2:3" ht="12.75">
      <c r="B18" s="75"/>
      <c r="C18" s="75"/>
    </row>
    <row r="19" spans="2:3" ht="12.75" customHeight="1">
      <c r="B19" s="75"/>
      <c r="C19" s="75"/>
    </row>
    <row r="28" ht="12.75" customHeight="1"/>
    <row r="31" ht="12.75" customHeight="1"/>
    <row r="34" ht="12.75" customHeight="1"/>
    <row r="37" ht="12.75" customHeight="1"/>
    <row r="40" ht="12.75" customHeight="1"/>
  </sheetData>
  <sheetProtection/>
  <mergeCells count="6">
    <mergeCell ref="B1:C1"/>
    <mergeCell ref="B3:C3"/>
    <mergeCell ref="B15:C15"/>
    <mergeCell ref="B4:C4"/>
    <mergeCell ref="B14:C14"/>
    <mergeCell ref="B2:C2"/>
  </mergeCells>
  <printOptions horizontalCentered="1"/>
  <pageMargins left="0.75" right="0.75" top="1" bottom="1" header="0.5" footer="0.5"/>
  <pageSetup horizontalDpi="600" verticalDpi="600" orientation="portrait" scale="94" r:id="rId2"/>
  <drawing r:id="rId1"/>
</worksheet>
</file>

<file path=xl/worksheets/sheet36.xml><?xml version="1.0" encoding="utf-8"?>
<worksheet xmlns="http://schemas.openxmlformats.org/spreadsheetml/2006/main" xmlns:r="http://schemas.openxmlformats.org/officeDocument/2006/relationships">
  <dimension ref="A1:H46"/>
  <sheetViews>
    <sheetView zoomScaleSheetLayoutView="100" zoomScalePageLayoutView="0" workbookViewId="0" topLeftCell="A1">
      <selection activeCell="I21" sqref="I21"/>
    </sheetView>
  </sheetViews>
  <sheetFormatPr defaultColWidth="9.140625" defaultRowHeight="12.75"/>
  <cols>
    <col min="1" max="1" width="20.8515625" style="2" customWidth="1"/>
    <col min="2" max="7" width="12.28125" style="2" customWidth="1"/>
    <col min="8" max="16384" width="9.140625" style="2" customWidth="1"/>
  </cols>
  <sheetData>
    <row r="1" spans="1:7" ht="57" customHeight="1" thickBot="1">
      <c r="A1" s="402" t="s">
        <v>362</v>
      </c>
      <c r="B1" s="403"/>
      <c r="C1" s="403"/>
      <c r="D1" s="403"/>
      <c r="E1" s="403"/>
      <c r="F1" s="403"/>
      <c r="G1" s="404"/>
    </row>
    <row r="2" spans="1:7" ht="21" customHeight="1" thickBot="1">
      <c r="A2" s="389" t="s">
        <v>413</v>
      </c>
      <c r="B2" s="390"/>
      <c r="C2" s="390"/>
      <c r="D2" s="390"/>
      <c r="E2" s="390"/>
      <c r="F2" s="390"/>
      <c r="G2" s="399"/>
    </row>
    <row r="3" spans="1:8" ht="14.25" customHeight="1">
      <c r="A3" s="468" t="s">
        <v>304</v>
      </c>
      <c r="B3" s="469"/>
      <c r="C3" s="469"/>
      <c r="D3" s="469"/>
      <c r="E3" s="469"/>
      <c r="F3" s="469"/>
      <c r="G3" s="215"/>
      <c r="H3" s="153"/>
    </row>
    <row r="4" spans="1:7" ht="14.25" customHeight="1">
      <c r="A4" s="216"/>
      <c r="B4" s="217" t="s">
        <v>97</v>
      </c>
      <c r="C4" s="217" t="s">
        <v>47</v>
      </c>
      <c r="D4" s="217" t="s">
        <v>98</v>
      </c>
      <c r="E4" s="218" t="s">
        <v>48</v>
      </c>
      <c r="F4" s="217" t="s">
        <v>99</v>
      </c>
      <c r="G4" s="570" t="s">
        <v>0</v>
      </c>
    </row>
    <row r="5" spans="1:8" ht="30.75" customHeight="1">
      <c r="A5" s="216"/>
      <c r="B5" s="181" t="s">
        <v>352</v>
      </c>
      <c r="C5" s="181" t="s">
        <v>353</v>
      </c>
      <c r="D5" s="181" t="s">
        <v>354</v>
      </c>
      <c r="E5" s="181" t="s">
        <v>372</v>
      </c>
      <c r="F5" s="181" t="s">
        <v>427</v>
      </c>
      <c r="G5" s="571"/>
      <c r="H5" s="48"/>
    </row>
    <row r="6" spans="1:8" ht="14.25" customHeight="1">
      <c r="A6" s="219" t="s">
        <v>23</v>
      </c>
      <c r="B6" s="220">
        <v>3144790</v>
      </c>
      <c r="C6" s="220">
        <v>3129826</v>
      </c>
      <c r="D6" s="220">
        <v>2741834</v>
      </c>
      <c r="E6" s="220">
        <v>2255084</v>
      </c>
      <c r="F6" s="220">
        <v>1456170</v>
      </c>
      <c r="G6" s="221">
        <v>12727704</v>
      </c>
      <c r="H6" s="153"/>
    </row>
    <row r="7" spans="1:7" ht="14.25" customHeight="1">
      <c r="A7" s="222" t="s">
        <v>100</v>
      </c>
      <c r="B7" s="223">
        <v>1444312</v>
      </c>
      <c r="C7" s="223">
        <v>1294230</v>
      </c>
      <c r="D7" s="223">
        <v>1241043</v>
      </c>
      <c r="E7" s="223">
        <v>1186255</v>
      </c>
      <c r="F7" s="223">
        <v>850055</v>
      </c>
      <c r="G7" s="224">
        <v>6015895</v>
      </c>
    </row>
    <row r="8" spans="1:7" ht="14.25" customHeight="1">
      <c r="A8" s="222" t="s">
        <v>101</v>
      </c>
      <c r="B8" s="223">
        <v>1700478</v>
      </c>
      <c r="C8" s="223">
        <v>1835596</v>
      </c>
      <c r="D8" s="223">
        <v>1500791</v>
      </c>
      <c r="E8" s="223">
        <v>1068829</v>
      </c>
      <c r="F8" s="223">
        <v>606115</v>
      </c>
      <c r="G8" s="224">
        <v>6711809</v>
      </c>
    </row>
    <row r="9" spans="1:7" ht="14.25" customHeight="1">
      <c r="A9" s="219" t="s">
        <v>82</v>
      </c>
      <c r="B9" s="220">
        <v>13928954</v>
      </c>
      <c r="C9" s="220">
        <v>15221998</v>
      </c>
      <c r="D9" s="220">
        <v>16480689</v>
      </c>
      <c r="E9" s="220">
        <v>17383008</v>
      </c>
      <c r="F9" s="220">
        <v>18027028</v>
      </c>
      <c r="G9" s="221">
        <v>81041677</v>
      </c>
    </row>
    <row r="10" spans="1:7" ht="14.25" customHeight="1">
      <c r="A10" s="219" t="s">
        <v>83</v>
      </c>
      <c r="B10" s="220">
        <v>4418543</v>
      </c>
      <c r="C10" s="220">
        <v>3109294</v>
      </c>
      <c r="D10" s="220">
        <v>2503421</v>
      </c>
      <c r="E10" s="220">
        <v>1976485</v>
      </c>
      <c r="F10" s="220">
        <v>1287144</v>
      </c>
      <c r="G10" s="221">
        <v>13294887</v>
      </c>
    </row>
    <row r="11" spans="1:7" ht="14.25" customHeight="1">
      <c r="A11" s="219" t="s">
        <v>84</v>
      </c>
      <c r="B11" s="220">
        <v>660334</v>
      </c>
      <c r="C11" s="220">
        <v>577925</v>
      </c>
      <c r="D11" s="220">
        <v>720873</v>
      </c>
      <c r="E11" s="220">
        <v>923055</v>
      </c>
      <c r="F11" s="220">
        <v>1372337</v>
      </c>
      <c r="G11" s="221">
        <v>4254524</v>
      </c>
    </row>
    <row r="12" spans="1:7" ht="14.25" customHeight="1">
      <c r="A12" s="219" t="s">
        <v>85</v>
      </c>
      <c r="B12" s="220">
        <v>581177</v>
      </c>
      <c r="C12" s="220">
        <v>498539</v>
      </c>
      <c r="D12" s="220">
        <v>452861</v>
      </c>
      <c r="E12" s="220">
        <v>422746</v>
      </c>
      <c r="F12" s="220">
        <v>342964</v>
      </c>
      <c r="G12" s="221">
        <v>2298287</v>
      </c>
    </row>
    <row r="13" spans="1:7" ht="14.25" customHeight="1">
      <c r="A13" s="219" t="s">
        <v>0</v>
      </c>
      <c r="B13" s="225">
        <v>22733798</v>
      </c>
      <c r="C13" s="225">
        <v>22537582</v>
      </c>
      <c r="D13" s="225">
        <v>22899678</v>
      </c>
      <c r="E13" s="225">
        <v>22960378</v>
      </c>
      <c r="F13" s="225">
        <v>22485643</v>
      </c>
      <c r="G13" s="226">
        <v>113617079</v>
      </c>
    </row>
    <row r="14" spans="1:7" ht="12.75">
      <c r="A14" s="216"/>
      <c r="B14" s="220"/>
      <c r="C14" s="220"/>
      <c r="D14" s="220"/>
      <c r="E14" s="220"/>
      <c r="F14" s="220"/>
      <c r="G14" s="227"/>
    </row>
    <row r="15" spans="1:7" ht="14.25" customHeight="1">
      <c r="A15" s="228" t="s">
        <v>70</v>
      </c>
      <c r="B15" s="220"/>
      <c r="C15" s="220"/>
      <c r="D15" s="220"/>
      <c r="E15" s="220"/>
      <c r="F15" s="220"/>
      <c r="G15" s="227"/>
    </row>
    <row r="16" spans="1:7" ht="14.25" customHeight="1">
      <c r="A16" s="219" t="s">
        <v>23</v>
      </c>
      <c r="B16" s="229">
        <v>24.70822702979265</v>
      </c>
      <c r="C16" s="229">
        <v>24.590656728032016</v>
      </c>
      <c r="D16" s="229">
        <v>21.542251453993586</v>
      </c>
      <c r="E16" s="229">
        <v>17.717916758592125</v>
      </c>
      <c r="F16" s="229">
        <v>11.440948029589626</v>
      </c>
      <c r="G16" s="230">
        <v>100</v>
      </c>
    </row>
    <row r="17" spans="1:7" ht="14.25" customHeight="1">
      <c r="A17" s="222" t="s">
        <v>100</v>
      </c>
      <c r="B17" s="231">
        <v>24.00826477190842</v>
      </c>
      <c r="C17" s="231">
        <v>21.513507134017466</v>
      </c>
      <c r="D17" s="231">
        <v>20.629399283065943</v>
      </c>
      <c r="E17" s="231">
        <v>19.718678600607223</v>
      </c>
      <c r="F17" s="231">
        <v>14.130150210400947</v>
      </c>
      <c r="G17" s="232">
        <v>100</v>
      </c>
    </row>
    <row r="18" spans="1:7" ht="14.25" customHeight="1">
      <c r="A18" s="222" t="s">
        <v>101</v>
      </c>
      <c r="B18" s="231">
        <v>25.335613692225152</v>
      </c>
      <c r="C18" s="231">
        <v>27.348752027955502</v>
      </c>
      <c r="D18" s="231">
        <v>22.360454536176462</v>
      </c>
      <c r="E18" s="231">
        <v>15.924603933157217</v>
      </c>
      <c r="F18" s="231">
        <v>9.030575810485669</v>
      </c>
      <c r="G18" s="232">
        <v>100</v>
      </c>
    </row>
    <row r="19" spans="1:7" ht="14.25" customHeight="1">
      <c r="A19" s="219" t="s">
        <v>82</v>
      </c>
      <c r="B19" s="229">
        <v>17.187396060424565</v>
      </c>
      <c r="C19" s="229">
        <v>18.782925728449573</v>
      </c>
      <c r="D19" s="229">
        <v>20.336066095966892</v>
      </c>
      <c r="E19" s="229">
        <v>21.449467290762012</v>
      </c>
      <c r="F19" s="229">
        <v>22.244144824396958</v>
      </c>
      <c r="G19" s="230">
        <v>100</v>
      </c>
    </row>
    <row r="20" spans="1:7" ht="14.25" customHeight="1">
      <c r="A20" s="219" t="s">
        <v>83</v>
      </c>
      <c r="B20" s="229">
        <v>33.23490451630014</v>
      </c>
      <c r="C20" s="229">
        <v>23.387141237078584</v>
      </c>
      <c r="D20" s="229">
        <v>18.829953199301354</v>
      </c>
      <c r="E20" s="229">
        <v>14.866504694624332</v>
      </c>
      <c r="F20" s="229">
        <v>9.68149635269559</v>
      </c>
      <c r="G20" s="230">
        <v>100</v>
      </c>
    </row>
    <row r="21" spans="1:7" ht="14.25" customHeight="1">
      <c r="A21" s="219" t="s">
        <v>84</v>
      </c>
      <c r="B21" s="229">
        <v>15.520749207196857</v>
      </c>
      <c r="C21" s="229">
        <v>13.583775764339325</v>
      </c>
      <c r="D21" s="229">
        <v>16.943681596343094</v>
      </c>
      <c r="E21" s="229">
        <v>21.69584658589304</v>
      </c>
      <c r="F21" s="229">
        <v>32.25594684622769</v>
      </c>
      <c r="G21" s="230">
        <v>100</v>
      </c>
    </row>
    <row r="22" spans="1:7" ht="14.25" customHeight="1">
      <c r="A22" s="219" t="s">
        <v>85</v>
      </c>
      <c r="B22" s="229">
        <v>25.28739883226072</v>
      </c>
      <c r="C22" s="229">
        <v>21.691764344487872</v>
      </c>
      <c r="D22" s="229">
        <v>19.70428410376946</v>
      </c>
      <c r="E22" s="229">
        <v>18.39396037135484</v>
      </c>
      <c r="F22" s="229">
        <v>14.922592348127106</v>
      </c>
      <c r="G22" s="230">
        <v>100</v>
      </c>
    </row>
    <row r="23" spans="1:7" ht="14.25" customHeight="1">
      <c r="A23" s="233" t="s">
        <v>106</v>
      </c>
      <c r="B23" s="234">
        <v>20.009137886743243</v>
      </c>
      <c r="C23" s="234">
        <v>19.836438498828155</v>
      </c>
      <c r="D23" s="234">
        <v>20.155137063504334</v>
      </c>
      <c r="E23" s="234">
        <v>20.208562129994558</v>
      </c>
      <c r="F23" s="234">
        <v>19.79072442092971</v>
      </c>
      <c r="G23" s="235">
        <v>100</v>
      </c>
    </row>
    <row r="24" spans="1:7" ht="24" customHeight="1">
      <c r="A24" s="529" t="s">
        <v>430</v>
      </c>
      <c r="B24" s="553"/>
      <c r="C24" s="553"/>
      <c r="D24" s="553"/>
      <c r="E24" s="553"/>
      <c r="F24" s="553"/>
      <c r="G24" s="554"/>
    </row>
    <row r="25" spans="1:7" ht="15" customHeight="1" thickBot="1">
      <c r="A25" s="465" t="s">
        <v>296</v>
      </c>
      <c r="B25" s="466"/>
      <c r="C25" s="466"/>
      <c r="D25" s="466"/>
      <c r="E25" s="466"/>
      <c r="F25" s="466"/>
      <c r="G25" s="467"/>
    </row>
    <row r="27" spans="1:7" ht="12.75" customHeight="1">
      <c r="A27" s="47"/>
      <c r="B27" s="56"/>
      <c r="C27" s="56"/>
      <c r="D27" s="56"/>
      <c r="E27" s="56"/>
      <c r="F27" s="56"/>
      <c r="G27" s="56"/>
    </row>
    <row r="28" spans="1:6" ht="12.75">
      <c r="A28" s="47"/>
      <c r="B28" s="47"/>
      <c r="C28" s="47"/>
      <c r="D28" s="47"/>
      <c r="E28" s="47"/>
      <c r="F28" s="47"/>
    </row>
    <row r="29" spans="2:7" ht="13.5" customHeight="1">
      <c r="B29" s="56"/>
      <c r="C29" s="56"/>
      <c r="D29" s="56"/>
      <c r="E29" s="56"/>
      <c r="F29" s="56"/>
      <c r="G29" s="56"/>
    </row>
    <row r="30" spans="2:7" ht="12.75">
      <c r="B30" s="56"/>
      <c r="C30" s="56"/>
      <c r="D30" s="56"/>
      <c r="E30" s="56"/>
      <c r="F30" s="56"/>
      <c r="G30" s="56"/>
    </row>
    <row r="31" spans="2:7" ht="12.75">
      <c r="B31" s="56"/>
      <c r="C31" s="56"/>
      <c r="D31" s="56"/>
      <c r="E31" s="56"/>
      <c r="F31" s="56"/>
      <c r="G31" s="56"/>
    </row>
    <row r="32" spans="2:7" ht="12.75">
      <c r="B32" s="56"/>
      <c r="C32" s="56"/>
      <c r="D32" s="56"/>
      <c r="E32" s="56"/>
      <c r="F32" s="56"/>
      <c r="G32" s="56"/>
    </row>
    <row r="33" spans="2:7" ht="12.75">
      <c r="B33" s="56"/>
      <c r="C33" s="56"/>
      <c r="D33" s="56"/>
      <c r="E33" s="56"/>
      <c r="F33" s="56"/>
      <c r="G33" s="56"/>
    </row>
    <row r="34" spans="2:7" ht="12.75">
      <c r="B34" s="56"/>
      <c r="C34" s="56"/>
      <c r="D34" s="56"/>
      <c r="E34" s="56"/>
      <c r="F34" s="56"/>
      <c r="G34" s="56"/>
    </row>
    <row r="35" spans="2:7" ht="12.75">
      <c r="B35" s="56"/>
      <c r="C35" s="56"/>
      <c r="D35" s="56"/>
      <c r="E35" s="56"/>
      <c r="F35" s="56"/>
      <c r="G35" s="56"/>
    </row>
    <row r="37" ht="12.75" customHeight="1"/>
    <row r="38" spans="2:7" ht="12.75">
      <c r="B38" s="39"/>
      <c r="C38" s="39"/>
      <c r="D38" s="39"/>
      <c r="E38" s="39"/>
      <c r="F38" s="39"/>
      <c r="G38" s="39"/>
    </row>
    <row r="39" spans="2:7" ht="13.5" customHeight="1">
      <c r="B39" s="39"/>
      <c r="C39" s="39"/>
      <c r="D39" s="39"/>
      <c r="E39" s="39"/>
      <c r="F39" s="39"/>
      <c r="G39" s="39"/>
    </row>
    <row r="40" spans="2:7" ht="12.75">
      <c r="B40" s="39"/>
      <c r="C40" s="39"/>
      <c r="D40" s="39"/>
      <c r="E40" s="39"/>
      <c r="F40" s="39"/>
      <c r="G40" s="39"/>
    </row>
    <row r="41" spans="2:7" ht="24" customHeight="1">
      <c r="B41" s="39"/>
      <c r="C41" s="39"/>
      <c r="D41" s="39"/>
      <c r="E41" s="39"/>
      <c r="F41" s="39"/>
      <c r="G41" s="39"/>
    </row>
    <row r="42" spans="2:7" ht="12.75">
      <c r="B42" s="39"/>
      <c r="C42" s="39"/>
      <c r="D42" s="39"/>
      <c r="E42" s="39"/>
      <c r="F42" s="39"/>
      <c r="G42" s="39"/>
    </row>
    <row r="43" spans="2:7" ht="12.75">
      <c r="B43" s="39"/>
      <c r="C43" s="39"/>
      <c r="D43" s="39"/>
      <c r="E43" s="39"/>
      <c r="F43" s="39"/>
      <c r="G43" s="39"/>
    </row>
    <row r="44" spans="2:7" ht="12.75">
      <c r="B44" s="39"/>
      <c r="C44" s="39"/>
      <c r="D44" s="39"/>
      <c r="E44" s="39"/>
      <c r="F44" s="39"/>
      <c r="G44" s="39"/>
    </row>
    <row r="45" spans="2:7" ht="12.75">
      <c r="B45" s="39"/>
      <c r="C45" s="39"/>
      <c r="D45" s="39"/>
      <c r="E45" s="39"/>
      <c r="F45" s="39"/>
      <c r="G45" s="39"/>
    </row>
    <row r="46" spans="2:7" ht="12.75">
      <c r="B46" s="39"/>
      <c r="C46" s="39"/>
      <c r="D46" s="39"/>
      <c r="E46" s="39"/>
      <c r="F46" s="39"/>
      <c r="G46" s="39"/>
    </row>
    <row r="49" ht="12.75" customHeight="1"/>
    <row r="51" ht="13.5" customHeight="1"/>
    <row r="57" ht="12.75" customHeight="1"/>
    <row r="59" ht="13.5" customHeight="1"/>
    <row r="61" ht="24" customHeight="1"/>
  </sheetData>
  <sheetProtection/>
  <mergeCells count="6">
    <mergeCell ref="A25:G25"/>
    <mergeCell ref="A1:G1"/>
    <mergeCell ref="A24:G24"/>
    <mergeCell ref="A3:F3"/>
    <mergeCell ref="A2:G2"/>
    <mergeCell ref="G4:G5"/>
  </mergeCells>
  <printOptions horizontalCentered="1"/>
  <pageMargins left="0.75" right="0.75" top="1" bottom="1" header="0.5" footer="0.5"/>
  <pageSetup horizontalDpi="600" verticalDpi="600" orientation="portrait" scale="94" r:id="rId2"/>
  <drawing r:id="rId1"/>
</worksheet>
</file>

<file path=xl/worksheets/sheet37.xml><?xml version="1.0" encoding="utf-8"?>
<worksheet xmlns="http://schemas.openxmlformats.org/spreadsheetml/2006/main" xmlns:r="http://schemas.openxmlformats.org/officeDocument/2006/relationships">
  <dimension ref="B1:C18"/>
  <sheetViews>
    <sheetView zoomScaleSheetLayoutView="100" zoomScalePageLayoutView="0" workbookViewId="0" topLeftCell="A1">
      <selection activeCell="F24" sqref="F24"/>
    </sheetView>
  </sheetViews>
  <sheetFormatPr defaultColWidth="9.140625" defaultRowHeight="12.75"/>
  <cols>
    <col min="1" max="1" width="3.57421875" style="2" customWidth="1"/>
    <col min="2" max="2" width="26.140625" style="2" customWidth="1"/>
    <col min="3" max="3" width="29.00390625" style="2" customWidth="1"/>
    <col min="4" max="16384" width="9.140625" style="2" customWidth="1"/>
  </cols>
  <sheetData>
    <row r="1" spans="2:3" ht="28.5" customHeight="1">
      <c r="B1" s="454" t="s">
        <v>208</v>
      </c>
      <c r="C1" s="456"/>
    </row>
    <row r="2" spans="2:3" ht="28.5" customHeight="1" thickBot="1">
      <c r="B2" s="460" t="s">
        <v>305</v>
      </c>
      <c r="C2" s="462"/>
    </row>
    <row r="3" spans="2:3" ht="33" customHeight="1" thickBot="1">
      <c r="B3" s="405" t="s">
        <v>414</v>
      </c>
      <c r="C3" s="572"/>
    </row>
    <row r="4" spans="2:3" ht="14.25" customHeight="1">
      <c r="B4" s="457" t="s">
        <v>303</v>
      </c>
      <c r="C4" s="459"/>
    </row>
    <row r="5" spans="2:3" ht="14.25" customHeight="1">
      <c r="B5" s="5"/>
      <c r="C5" s="55" t="s">
        <v>150</v>
      </c>
    </row>
    <row r="6" spans="2:3" ht="14.25" customHeight="1">
      <c r="B6" s="9" t="s">
        <v>23</v>
      </c>
      <c r="C6" s="212">
        <v>40000</v>
      </c>
    </row>
    <row r="7" spans="2:3" ht="14.25" customHeight="1">
      <c r="B7" s="12" t="s">
        <v>100</v>
      </c>
      <c r="C7" s="213">
        <v>44000</v>
      </c>
    </row>
    <row r="8" spans="2:3" ht="14.25" customHeight="1">
      <c r="B8" s="12" t="s">
        <v>101</v>
      </c>
      <c r="C8" s="213">
        <v>37200</v>
      </c>
    </row>
    <row r="9" spans="2:3" ht="14.25" customHeight="1">
      <c r="B9" s="9" t="s">
        <v>82</v>
      </c>
      <c r="C9" s="212">
        <v>55000</v>
      </c>
    </row>
    <row r="10" spans="2:3" ht="14.25" customHeight="1">
      <c r="B10" s="9" t="s">
        <v>83</v>
      </c>
      <c r="C10" s="212">
        <v>33500</v>
      </c>
    </row>
    <row r="11" spans="2:3" ht="14.25" customHeight="1">
      <c r="B11" s="9" t="s">
        <v>84</v>
      </c>
      <c r="C11" s="212">
        <v>69500</v>
      </c>
    </row>
    <row r="12" spans="2:3" ht="14.25" customHeight="1">
      <c r="B12" s="9" t="s">
        <v>85</v>
      </c>
      <c r="C12" s="212">
        <v>42440</v>
      </c>
    </row>
    <row r="13" spans="2:3" ht="14.25" customHeight="1">
      <c r="B13" s="17" t="s">
        <v>106</v>
      </c>
      <c r="C13" s="214">
        <v>50000</v>
      </c>
    </row>
    <row r="14" spans="2:3" ht="32.25" customHeight="1">
      <c r="B14" s="567" t="s">
        <v>429</v>
      </c>
      <c r="C14" s="569"/>
    </row>
    <row r="15" spans="2:3" ht="24.75" customHeight="1" thickBot="1">
      <c r="B15" s="480" t="s">
        <v>296</v>
      </c>
      <c r="C15" s="482"/>
    </row>
    <row r="17" spans="2:3" ht="12.75">
      <c r="B17" s="75"/>
      <c r="C17" s="75"/>
    </row>
    <row r="18" spans="2:3" ht="12.75">
      <c r="B18" s="75"/>
      <c r="C18" s="75"/>
    </row>
    <row r="19" ht="12.75" customHeight="1"/>
    <row r="28" ht="12.75" customHeight="1"/>
    <row r="31" ht="13.5" customHeight="1"/>
    <row r="34" ht="12.75" customHeight="1"/>
    <row r="37" ht="12.75" customHeight="1"/>
    <row r="40" ht="12.75" customHeight="1"/>
  </sheetData>
  <sheetProtection/>
  <mergeCells count="6">
    <mergeCell ref="B1:C1"/>
    <mergeCell ref="B3:C3"/>
    <mergeCell ref="B4:C4"/>
    <mergeCell ref="B15:C15"/>
    <mergeCell ref="B14:C14"/>
    <mergeCell ref="B2:C2"/>
  </mergeCells>
  <printOptions horizontalCentered="1"/>
  <pageMargins left="0.75" right="0.75" top="1" bottom="1" header="0.5" footer="0.5"/>
  <pageSetup horizontalDpi="600" verticalDpi="600" orientation="portrait" scale="94" r:id="rId2"/>
  <drawing r:id="rId1"/>
</worksheet>
</file>

<file path=xl/worksheets/sheet38.xml><?xml version="1.0" encoding="utf-8"?>
<worksheet xmlns="http://schemas.openxmlformats.org/spreadsheetml/2006/main" xmlns:r="http://schemas.openxmlformats.org/officeDocument/2006/relationships">
  <dimension ref="B1:G28"/>
  <sheetViews>
    <sheetView zoomScaleSheetLayoutView="100" zoomScalePageLayoutView="0" workbookViewId="0" topLeftCell="A1">
      <selection activeCell="F24" sqref="F24"/>
    </sheetView>
  </sheetViews>
  <sheetFormatPr defaultColWidth="9.140625" defaultRowHeight="12.75"/>
  <cols>
    <col min="1" max="1" width="2.00390625" style="2" customWidth="1"/>
    <col min="2" max="2" width="25.00390625" style="2" customWidth="1"/>
    <col min="3" max="6" width="13.00390625" style="2" customWidth="1"/>
    <col min="7" max="7" width="10.140625" style="2" bestFit="1" customWidth="1"/>
    <col min="8" max="16384" width="9.140625" style="2" customWidth="1"/>
  </cols>
  <sheetData>
    <row r="1" spans="2:6" ht="57" customHeight="1" thickBot="1">
      <c r="B1" s="402" t="s">
        <v>327</v>
      </c>
      <c r="C1" s="403"/>
      <c r="D1" s="403"/>
      <c r="E1" s="403"/>
      <c r="F1" s="404"/>
    </row>
    <row r="2" spans="2:6" ht="21" customHeight="1" thickBot="1">
      <c r="B2" s="405" t="s">
        <v>415</v>
      </c>
      <c r="C2" s="406"/>
      <c r="D2" s="406"/>
      <c r="E2" s="406"/>
      <c r="F2" s="407"/>
    </row>
    <row r="3" spans="2:6" ht="14.25" customHeight="1">
      <c r="B3" s="457" t="s">
        <v>302</v>
      </c>
      <c r="C3" s="458"/>
      <c r="D3" s="458"/>
      <c r="E3" s="458"/>
      <c r="F3" s="459"/>
    </row>
    <row r="4" spans="2:6" ht="14.25" customHeight="1">
      <c r="B4" s="36"/>
      <c r="C4" s="525" t="s">
        <v>75</v>
      </c>
      <c r="D4" s="525"/>
      <c r="E4" s="525"/>
      <c r="F4" s="550"/>
    </row>
    <row r="5" spans="2:7" ht="24.75" customHeight="1">
      <c r="B5" s="5"/>
      <c r="C5" s="72" t="s">
        <v>199</v>
      </c>
      <c r="D5" s="72" t="s">
        <v>143</v>
      </c>
      <c r="E5" s="72" t="s">
        <v>144</v>
      </c>
      <c r="F5" s="73" t="s">
        <v>0</v>
      </c>
      <c r="G5" s="48"/>
    </row>
    <row r="6" spans="2:6" ht="14.25" customHeight="1">
      <c r="B6" s="9" t="s">
        <v>23</v>
      </c>
      <c r="C6" s="56">
        <v>5018821</v>
      </c>
      <c r="D6" s="56">
        <v>5515146</v>
      </c>
      <c r="E6" s="56">
        <v>494524</v>
      </c>
      <c r="F6" s="142">
        <f>SUM(C6:E6)</f>
        <v>11028491</v>
      </c>
    </row>
    <row r="7" spans="2:6" ht="14.25" customHeight="1">
      <c r="B7" s="12" t="s">
        <v>100</v>
      </c>
      <c r="C7" s="143">
        <v>4510084</v>
      </c>
      <c r="D7" s="143">
        <v>2185232</v>
      </c>
      <c r="E7" s="143">
        <v>195739</v>
      </c>
      <c r="F7" s="142">
        <f aca="true" t="shared" si="0" ref="F7:F13">SUM(C7:E7)</f>
        <v>6891055</v>
      </c>
    </row>
    <row r="8" spans="2:6" ht="14.25" customHeight="1">
      <c r="B8" s="12" t="s">
        <v>101</v>
      </c>
      <c r="C8" s="143">
        <v>508737</v>
      </c>
      <c r="D8" s="143">
        <v>3329914</v>
      </c>
      <c r="E8" s="143">
        <v>298785</v>
      </c>
      <c r="F8" s="142">
        <f t="shared" si="0"/>
        <v>4137436</v>
      </c>
    </row>
    <row r="9" spans="2:6" ht="14.25" customHeight="1">
      <c r="B9" s="9" t="s">
        <v>82</v>
      </c>
      <c r="C9" s="56">
        <v>4783872</v>
      </c>
      <c r="D9" s="56">
        <v>12234239</v>
      </c>
      <c r="E9" s="56">
        <v>2249061</v>
      </c>
      <c r="F9" s="142">
        <f t="shared" si="0"/>
        <v>19267172</v>
      </c>
    </row>
    <row r="10" spans="2:6" ht="14.25" customHeight="1">
      <c r="B10" s="9" t="s">
        <v>83</v>
      </c>
      <c r="C10" s="56">
        <v>3625399</v>
      </c>
      <c r="D10" s="56">
        <v>4845796</v>
      </c>
      <c r="E10" s="56">
        <v>584025</v>
      </c>
      <c r="F10" s="142">
        <f t="shared" si="0"/>
        <v>9055220</v>
      </c>
    </row>
    <row r="11" spans="2:6" ht="14.25" customHeight="1">
      <c r="B11" s="9" t="s">
        <v>84</v>
      </c>
      <c r="C11" s="56">
        <v>360760</v>
      </c>
      <c r="D11" s="56">
        <v>969955</v>
      </c>
      <c r="E11" s="56">
        <v>167828</v>
      </c>
      <c r="F11" s="142">
        <f t="shared" si="0"/>
        <v>1498543</v>
      </c>
    </row>
    <row r="12" spans="2:6" ht="14.25" customHeight="1">
      <c r="B12" s="9" t="s">
        <v>85</v>
      </c>
      <c r="C12" s="57">
        <v>726673</v>
      </c>
      <c r="D12" s="57">
        <v>781389</v>
      </c>
      <c r="E12" s="57">
        <v>64742</v>
      </c>
      <c r="F12" s="145">
        <f t="shared" si="0"/>
        <v>1572804</v>
      </c>
    </row>
    <row r="13" spans="2:6" ht="14.25" customHeight="1">
      <c r="B13" s="9" t="s">
        <v>0</v>
      </c>
      <c r="C13" s="56">
        <v>14515525</v>
      </c>
      <c r="D13" s="56">
        <v>24346525</v>
      </c>
      <c r="E13" s="56">
        <v>3560180</v>
      </c>
      <c r="F13" s="142">
        <f t="shared" si="0"/>
        <v>42422230</v>
      </c>
    </row>
    <row r="14" spans="2:6" ht="12.75">
      <c r="B14" s="5"/>
      <c r="C14" s="56"/>
      <c r="D14" s="56"/>
      <c r="E14" s="56"/>
      <c r="F14" s="142"/>
    </row>
    <row r="15" spans="2:6" ht="14.25" customHeight="1">
      <c r="B15" s="146"/>
      <c r="C15" s="525" t="s">
        <v>74</v>
      </c>
      <c r="D15" s="525"/>
      <c r="E15" s="525"/>
      <c r="F15" s="550"/>
    </row>
    <row r="16" spans="2:7" ht="24.75" customHeight="1">
      <c r="B16" s="146"/>
      <c r="C16" s="6" t="s">
        <v>200</v>
      </c>
      <c r="D16" s="6" t="s">
        <v>143</v>
      </c>
      <c r="E16" s="6" t="s">
        <v>144</v>
      </c>
      <c r="F16" s="55" t="s">
        <v>106</v>
      </c>
      <c r="G16" s="48"/>
    </row>
    <row r="17" spans="2:6" ht="14.25" customHeight="1">
      <c r="B17" s="9" t="s">
        <v>23</v>
      </c>
      <c r="C17" s="39">
        <v>30.618012366848223</v>
      </c>
      <c r="D17" s="39">
        <v>19.519476134488638</v>
      </c>
      <c r="E17" s="39">
        <v>18.654131095398895</v>
      </c>
      <c r="F17" s="40">
        <v>23.317368300104427</v>
      </c>
    </row>
    <row r="18" spans="2:7" ht="14.25" customHeight="1">
      <c r="B18" s="12" t="s">
        <v>100</v>
      </c>
      <c r="C18" s="147">
        <v>29.99365223772752</v>
      </c>
      <c r="D18" s="147">
        <v>16.548067106987837</v>
      </c>
      <c r="E18" s="147">
        <v>15.958852789552255</v>
      </c>
      <c r="F18" s="148">
        <v>23.384336298210044</v>
      </c>
      <c r="G18" s="153"/>
    </row>
    <row r="19" spans="2:6" ht="14.25" customHeight="1">
      <c r="B19" s="12" t="s">
        <v>101</v>
      </c>
      <c r="C19" s="147">
        <v>37.54705033167716</v>
      </c>
      <c r="D19" s="147">
        <v>22.126822661029784</v>
      </c>
      <c r="E19" s="147">
        <v>20.9748310451508</v>
      </c>
      <c r="F19" s="148">
        <v>23.20667797281723</v>
      </c>
    </row>
    <row r="20" spans="2:6" ht="14.25" customHeight="1">
      <c r="B20" s="9" t="s">
        <v>82</v>
      </c>
      <c r="C20" s="39">
        <v>11.82255812849433</v>
      </c>
      <c r="D20" s="39">
        <v>9.902064794320513</v>
      </c>
      <c r="E20" s="39">
        <v>7.408748615262064</v>
      </c>
      <c r="F20" s="40">
        <v>9.912465127709014</v>
      </c>
    </row>
    <row r="21" spans="2:6" ht="14.25" customHeight="1">
      <c r="B21" s="9" t="s">
        <v>83</v>
      </c>
      <c r="C21" s="39">
        <v>36.19508611685343</v>
      </c>
      <c r="D21" s="39">
        <v>21.67242878187504</v>
      </c>
      <c r="E21" s="39">
        <v>18.81211719060787</v>
      </c>
      <c r="F21" s="40">
        <v>25.522001022828178</v>
      </c>
    </row>
    <row r="22" spans="2:6" ht="14.25" customHeight="1">
      <c r="B22" s="9" t="s">
        <v>84</v>
      </c>
      <c r="C22" s="39">
        <v>11.972840410028963</v>
      </c>
      <c r="D22" s="39">
        <v>10.733424582740893</v>
      </c>
      <c r="E22" s="39">
        <v>12.936285932093517</v>
      </c>
      <c r="F22" s="40">
        <v>11.227339649382904</v>
      </c>
    </row>
    <row r="23" spans="2:6" ht="14.25" customHeight="1">
      <c r="B23" s="9" t="s">
        <v>85</v>
      </c>
      <c r="C23" s="39">
        <v>21.407099985800734</v>
      </c>
      <c r="D23" s="39">
        <v>17.796241328081994</v>
      </c>
      <c r="E23" s="39">
        <v>13.718211136114183</v>
      </c>
      <c r="F23" s="40">
        <v>19.047582139158656</v>
      </c>
    </row>
    <row r="24" spans="2:6" ht="14.25" customHeight="1">
      <c r="B24" s="17" t="s">
        <v>106</v>
      </c>
      <c r="C24" s="42">
        <v>19.80840405182728</v>
      </c>
      <c r="D24" s="42">
        <v>12.978322580035744</v>
      </c>
      <c r="E24" s="42">
        <v>9.398166811296965</v>
      </c>
      <c r="F24" s="43">
        <v>14.199669833190601</v>
      </c>
    </row>
    <row r="25" spans="2:6" ht="24" customHeight="1">
      <c r="B25" s="529" t="s">
        <v>153</v>
      </c>
      <c r="C25" s="553"/>
      <c r="D25" s="553"/>
      <c r="E25" s="553"/>
      <c r="F25" s="554"/>
    </row>
    <row r="26" spans="2:6" ht="15" customHeight="1" thickBot="1">
      <c r="B26" s="465" t="s">
        <v>296</v>
      </c>
      <c r="C26" s="466"/>
      <c r="D26" s="466"/>
      <c r="E26" s="466"/>
      <c r="F26" s="467"/>
    </row>
    <row r="28" spans="2:7" ht="12.75" customHeight="1">
      <c r="B28" s="472"/>
      <c r="C28" s="472"/>
      <c r="D28" s="472"/>
      <c r="E28" s="472"/>
      <c r="F28" s="472"/>
      <c r="G28" s="472"/>
    </row>
    <row r="30" ht="13.5" customHeight="1"/>
    <row r="42" ht="12.75" customHeight="1"/>
    <row r="44" ht="13.5" customHeight="1"/>
    <row r="46" ht="36" customHeight="1"/>
    <row r="53" ht="36" customHeight="1"/>
    <row r="60" ht="36.75" customHeight="1"/>
  </sheetData>
  <sheetProtection/>
  <mergeCells count="8">
    <mergeCell ref="B28:G28"/>
    <mergeCell ref="B1:F1"/>
    <mergeCell ref="B2:F2"/>
    <mergeCell ref="B3:F3"/>
    <mergeCell ref="B26:F26"/>
    <mergeCell ref="C4:F4"/>
    <mergeCell ref="C15:F15"/>
    <mergeCell ref="B25:F25"/>
  </mergeCells>
  <printOptions horizontalCentered="1"/>
  <pageMargins left="0.75" right="0.75" top="1" bottom="1" header="0.5" footer="0.5"/>
  <pageSetup horizontalDpi="600" verticalDpi="600" orientation="portrait" scale="94" r:id="rId2"/>
  <drawing r:id="rId1"/>
</worksheet>
</file>

<file path=xl/worksheets/sheet39.xml><?xml version="1.0" encoding="utf-8"?>
<worksheet xmlns="http://schemas.openxmlformats.org/spreadsheetml/2006/main" xmlns:r="http://schemas.openxmlformats.org/officeDocument/2006/relationships">
  <dimension ref="B1:G25"/>
  <sheetViews>
    <sheetView zoomScaleSheetLayoutView="100" zoomScalePageLayoutView="0" workbookViewId="0" topLeftCell="A1">
      <selection activeCell="F24" sqref="F24"/>
    </sheetView>
  </sheetViews>
  <sheetFormatPr defaultColWidth="9.140625" defaultRowHeight="12.75"/>
  <cols>
    <col min="1" max="1" width="1.8515625" style="236" customWidth="1"/>
    <col min="2" max="2" width="24.57421875" style="236" customWidth="1"/>
    <col min="3" max="6" width="14.421875" style="236" customWidth="1"/>
    <col min="7" max="16384" width="9.140625" style="236" customWidth="1"/>
  </cols>
  <sheetData>
    <row r="1" spans="2:6" ht="57" customHeight="1" thickBot="1">
      <c r="B1" s="578" t="s">
        <v>376</v>
      </c>
      <c r="C1" s="579"/>
      <c r="D1" s="579"/>
      <c r="E1" s="579"/>
      <c r="F1" s="580"/>
    </row>
    <row r="2" spans="2:6" ht="21" customHeight="1" thickBot="1">
      <c r="B2" s="581" t="s">
        <v>416</v>
      </c>
      <c r="C2" s="582"/>
      <c r="D2" s="582"/>
      <c r="E2" s="582"/>
      <c r="F2" s="583"/>
    </row>
    <row r="3" spans="2:6" ht="14.25" customHeight="1">
      <c r="B3" s="584" t="s">
        <v>302</v>
      </c>
      <c r="C3" s="585"/>
      <c r="D3" s="585"/>
      <c r="E3" s="585"/>
      <c r="F3" s="586"/>
    </row>
    <row r="4" spans="2:6" ht="14.25" customHeight="1">
      <c r="B4" s="237"/>
      <c r="C4" s="573" t="s">
        <v>279</v>
      </c>
      <c r="D4" s="573"/>
      <c r="E4" s="573"/>
      <c r="F4" s="574"/>
    </row>
    <row r="5" spans="2:7" ht="24.75" customHeight="1">
      <c r="B5" s="238"/>
      <c r="C5" s="239" t="s">
        <v>378</v>
      </c>
      <c r="D5" s="239" t="s">
        <v>143</v>
      </c>
      <c r="E5" s="239" t="s">
        <v>144</v>
      </c>
      <c r="F5" s="240" t="s">
        <v>0</v>
      </c>
      <c r="G5" s="241"/>
    </row>
    <row r="6" spans="2:6" ht="14.25" customHeight="1">
      <c r="B6" s="242" t="s">
        <v>23</v>
      </c>
      <c r="C6" s="243">
        <v>2637876</v>
      </c>
      <c r="D6" s="243">
        <v>12351762</v>
      </c>
      <c r="E6" s="243">
        <v>155597</v>
      </c>
      <c r="F6" s="244">
        <v>15145235</v>
      </c>
    </row>
    <row r="7" spans="2:6" ht="14.25" customHeight="1">
      <c r="B7" s="245" t="s">
        <v>100</v>
      </c>
      <c r="C7" s="246">
        <v>1970657</v>
      </c>
      <c r="D7" s="246">
        <v>3880972</v>
      </c>
      <c r="E7" s="246">
        <v>11792</v>
      </c>
      <c r="F7" s="244">
        <v>5863421</v>
      </c>
    </row>
    <row r="8" spans="2:6" ht="14.25" customHeight="1">
      <c r="B8" s="245" t="s">
        <v>101</v>
      </c>
      <c r="C8" s="246">
        <v>667219</v>
      </c>
      <c r="D8" s="246">
        <v>8470790</v>
      </c>
      <c r="E8" s="246">
        <v>143805</v>
      </c>
      <c r="F8" s="244">
        <v>9281814</v>
      </c>
    </row>
    <row r="9" spans="2:6" ht="14.25" customHeight="1">
      <c r="B9" s="242" t="s">
        <v>82</v>
      </c>
      <c r="C9" s="243">
        <v>2367437</v>
      </c>
      <c r="D9" s="243">
        <v>19150468</v>
      </c>
      <c r="E9" s="243">
        <v>111669</v>
      </c>
      <c r="F9" s="244">
        <v>21629574</v>
      </c>
    </row>
    <row r="10" spans="2:6" ht="14.25" customHeight="1">
      <c r="B10" s="242" t="s">
        <v>83</v>
      </c>
      <c r="C10" s="243">
        <v>793757</v>
      </c>
      <c r="D10" s="243">
        <v>6249966</v>
      </c>
      <c r="E10" s="243">
        <v>41188</v>
      </c>
      <c r="F10" s="244">
        <v>7084911</v>
      </c>
    </row>
    <row r="11" spans="2:6" ht="14.25" customHeight="1">
      <c r="B11" s="242" t="s">
        <v>84</v>
      </c>
      <c r="C11" s="243">
        <v>241799</v>
      </c>
      <c r="D11" s="243">
        <v>1700550</v>
      </c>
      <c r="E11" s="243">
        <v>59667</v>
      </c>
      <c r="F11" s="244">
        <v>2002016</v>
      </c>
    </row>
    <row r="12" spans="2:6" ht="14.25" customHeight="1">
      <c r="B12" s="242" t="s">
        <v>85</v>
      </c>
      <c r="C12" s="247">
        <v>294918</v>
      </c>
      <c r="D12" s="247">
        <v>1211996</v>
      </c>
      <c r="E12" s="247">
        <v>9146</v>
      </c>
      <c r="F12" s="248">
        <v>1516060</v>
      </c>
    </row>
    <row r="13" spans="2:6" ht="14.25" customHeight="1">
      <c r="B13" s="242" t="s">
        <v>0</v>
      </c>
      <c r="C13" s="243">
        <v>6335787</v>
      </c>
      <c r="D13" s="243">
        <v>40664742</v>
      </c>
      <c r="E13" s="243">
        <v>377267</v>
      </c>
      <c r="F13" s="244">
        <v>47377796</v>
      </c>
    </row>
    <row r="14" spans="2:6" ht="12.75">
      <c r="B14" s="238"/>
      <c r="C14" s="249"/>
      <c r="D14" s="249"/>
      <c r="E14" s="249"/>
      <c r="F14" s="250"/>
    </row>
    <row r="15" spans="2:6" ht="14.25" customHeight="1">
      <c r="B15" s="251"/>
      <c r="C15" s="573" t="s">
        <v>280</v>
      </c>
      <c r="D15" s="573"/>
      <c r="E15" s="573"/>
      <c r="F15" s="574"/>
    </row>
    <row r="16" spans="2:7" ht="28.5" customHeight="1">
      <c r="B16" s="251"/>
      <c r="C16" s="239" t="s">
        <v>378</v>
      </c>
      <c r="D16" s="252" t="s">
        <v>143</v>
      </c>
      <c r="E16" s="252" t="s">
        <v>144</v>
      </c>
      <c r="F16" s="253" t="s">
        <v>106</v>
      </c>
      <c r="G16" s="241"/>
    </row>
    <row r="17" spans="2:6" ht="14.25" customHeight="1">
      <c r="B17" s="242" t="s">
        <v>23</v>
      </c>
      <c r="C17" s="255">
        <v>15.801134512492021</v>
      </c>
      <c r="D17" s="255">
        <v>42.68392219585642</v>
      </c>
      <c r="E17" s="255">
        <v>5.72851049228587</v>
      </c>
      <c r="F17" s="256">
        <v>31.325370007998654</v>
      </c>
    </row>
    <row r="18" spans="2:7" ht="14.25" customHeight="1">
      <c r="B18" s="245" t="s">
        <v>100</v>
      </c>
      <c r="C18" s="257">
        <v>12.870167434689838</v>
      </c>
      <c r="D18" s="257">
        <v>28.323398178400456</v>
      </c>
      <c r="E18" s="257">
        <v>0.932399457892581</v>
      </c>
      <c r="F18" s="258">
        <v>19.364729883561036</v>
      </c>
      <c r="G18" s="254"/>
    </row>
    <row r="19" spans="2:6" ht="14.25" customHeight="1">
      <c r="B19" s="245" t="s">
        <v>101</v>
      </c>
      <c r="C19" s="257">
        <v>48.265333138502804</v>
      </c>
      <c r="D19" s="257">
        <v>55.59944460875491</v>
      </c>
      <c r="E19" s="257">
        <v>9.907391842325</v>
      </c>
      <c r="F19" s="258">
        <v>51.36793527311222</v>
      </c>
    </row>
    <row r="20" spans="2:6" ht="14.25" customHeight="1">
      <c r="B20" s="242" t="s">
        <v>82</v>
      </c>
      <c r="C20" s="255">
        <v>5.767507873070913</v>
      </c>
      <c r="D20" s="255">
        <v>15.127199816310519</v>
      </c>
      <c r="E20" s="255">
        <v>0.3524553737695356</v>
      </c>
      <c r="F20" s="256">
        <v>10.851288292275349</v>
      </c>
    </row>
    <row r="21" spans="2:6" ht="14.25" customHeight="1">
      <c r="B21" s="242" t="s">
        <v>83</v>
      </c>
      <c r="C21" s="255">
        <v>7.767426085091292</v>
      </c>
      <c r="D21" s="255">
        <v>26.395241026181605</v>
      </c>
      <c r="E21" s="255">
        <v>1.255467982487825</v>
      </c>
      <c r="F21" s="256">
        <v>19.056668789510304</v>
      </c>
    </row>
    <row r="22" spans="2:6" ht="14.25" customHeight="1">
      <c r="B22" s="242" t="s">
        <v>84</v>
      </c>
      <c r="C22" s="255">
        <v>7.957539866024488</v>
      </c>
      <c r="D22" s="255">
        <v>18.4013191859249</v>
      </c>
      <c r="E22" s="255">
        <v>4.503880234693623</v>
      </c>
      <c r="F22" s="256">
        <v>14.715444029094597</v>
      </c>
    </row>
    <row r="23" spans="2:6" ht="14.25" customHeight="1">
      <c r="B23" s="242" t="s">
        <v>85</v>
      </c>
      <c r="C23" s="255">
        <v>8.49287091624104</v>
      </c>
      <c r="D23" s="255">
        <v>26.414567987443014</v>
      </c>
      <c r="E23" s="255">
        <v>1.8769226349153578</v>
      </c>
      <c r="F23" s="256">
        <v>17.73546080249784</v>
      </c>
    </row>
    <row r="24" spans="2:6" ht="14.25" customHeight="1">
      <c r="B24" s="242" t="s">
        <v>106</v>
      </c>
      <c r="C24" s="255">
        <v>8.507580897480862</v>
      </c>
      <c r="D24" s="255">
        <v>21.06520941287281</v>
      </c>
      <c r="E24" s="255">
        <v>0.9552970741271809</v>
      </c>
      <c r="F24" s="256">
        <v>15.432177285490933</v>
      </c>
    </row>
    <row r="25" spans="2:6" ht="15" customHeight="1" thickBot="1">
      <c r="B25" s="575" t="s">
        <v>296</v>
      </c>
      <c r="C25" s="576"/>
      <c r="D25" s="576"/>
      <c r="E25" s="576"/>
      <c r="F25" s="577"/>
    </row>
    <row r="26" ht="12.75" customHeight="1"/>
    <row r="27" ht="13.5" customHeight="1"/>
    <row r="39" ht="12.75" customHeight="1"/>
    <row r="41" ht="13.5" customHeight="1"/>
    <row r="43" ht="36" customHeight="1"/>
    <row r="50" ht="36" customHeight="1"/>
    <row r="57" ht="36.75" customHeight="1"/>
  </sheetData>
  <sheetProtection/>
  <mergeCells count="6">
    <mergeCell ref="C15:F15"/>
    <mergeCell ref="B25:F25"/>
    <mergeCell ref="B1:F1"/>
    <mergeCell ref="B2:F2"/>
    <mergeCell ref="B3:F3"/>
    <mergeCell ref="C4:F4"/>
  </mergeCells>
  <printOptions horizontalCentered="1"/>
  <pageMargins left="0.75" right="0.75" top="1" bottom="1" header="0.5" footer="0.5"/>
  <pageSetup horizontalDpi="600" verticalDpi="600" orientation="portrait" scale="94" r:id="rId2"/>
  <drawing r:id="rId1"/>
</worksheet>
</file>

<file path=xl/worksheets/sheet4.xml><?xml version="1.0" encoding="utf-8"?>
<worksheet xmlns="http://schemas.openxmlformats.org/spreadsheetml/2006/main" xmlns:r="http://schemas.openxmlformats.org/officeDocument/2006/relationships">
  <dimension ref="B1:F14"/>
  <sheetViews>
    <sheetView zoomScaleSheetLayoutView="100" zoomScalePageLayoutView="0" workbookViewId="0" topLeftCell="A1">
      <selection activeCell="G16" sqref="G16"/>
    </sheetView>
  </sheetViews>
  <sheetFormatPr defaultColWidth="9.140625" defaultRowHeight="12.75"/>
  <cols>
    <col min="1" max="1" width="1.421875" style="2" customWidth="1"/>
    <col min="2" max="2" width="15.8515625" style="2" customWidth="1"/>
    <col min="3" max="4" width="15.421875" style="2" customWidth="1"/>
    <col min="5" max="6" width="13.57421875" style="2" customWidth="1"/>
    <col min="7" max="16384" width="9.140625" style="2" customWidth="1"/>
  </cols>
  <sheetData>
    <row r="1" spans="2:6" ht="57" customHeight="1" thickBot="1">
      <c r="B1" s="386" t="s">
        <v>362</v>
      </c>
      <c r="C1" s="387"/>
      <c r="D1" s="387"/>
      <c r="E1" s="387"/>
      <c r="F1" s="388"/>
    </row>
    <row r="2" spans="2:6" ht="33" customHeight="1" thickBot="1">
      <c r="B2" s="405" t="s">
        <v>435</v>
      </c>
      <c r="C2" s="390"/>
      <c r="D2" s="390"/>
      <c r="E2" s="390"/>
      <c r="F2" s="399"/>
    </row>
    <row r="3" spans="2:6" ht="14.25" customHeight="1">
      <c r="B3" s="419" t="s">
        <v>347</v>
      </c>
      <c r="C3" s="420"/>
      <c r="D3" s="420"/>
      <c r="E3" s="420"/>
      <c r="F3" s="421"/>
    </row>
    <row r="4" spans="2:6" ht="24" customHeight="1">
      <c r="B4" s="5"/>
      <c r="C4" s="6" t="s">
        <v>356</v>
      </c>
      <c r="D4" s="7" t="s">
        <v>358</v>
      </c>
      <c r="E4" s="6" t="s">
        <v>359</v>
      </c>
      <c r="F4" s="23" t="s">
        <v>360</v>
      </c>
    </row>
    <row r="5" spans="2:6" ht="14.25" customHeight="1">
      <c r="B5" s="9" t="s">
        <v>102</v>
      </c>
      <c r="C5" s="10">
        <v>30278868</v>
      </c>
      <c r="D5" s="15">
        <v>21072230</v>
      </c>
      <c r="E5" s="44">
        <v>62.62674323134307</v>
      </c>
      <c r="F5" s="25">
        <v>59.8566716508808</v>
      </c>
    </row>
    <row r="6" spans="2:6" ht="14.25" customHeight="1">
      <c r="B6" s="9" t="s">
        <v>103</v>
      </c>
      <c r="C6" s="10">
        <v>18069276</v>
      </c>
      <c r="D6" s="15">
        <v>14132250</v>
      </c>
      <c r="E6" s="44">
        <v>37.37325676865693</v>
      </c>
      <c r="F6" s="25">
        <v>40.1433283491192</v>
      </c>
    </row>
    <row r="7" spans="2:6" ht="14.25" customHeight="1">
      <c r="B7" s="378" t="s">
        <v>433</v>
      </c>
      <c r="C7" s="379">
        <v>5261799</v>
      </c>
      <c r="D7" s="380">
        <v>3917885</v>
      </c>
      <c r="E7" s="381">
        <v>10.883145793559313</v>
      </c>
      <c r="F7" s="382">
        <v>11.12893870325595</v>
      </c>
    </row>
    <row r="8" spans="2:6" ht="14.25" customHeight="1">
      <c r="B8" s="378" t="s">
        <v>434</v>
      </c>
      <c r="C8" s="379">
        <v>12807477</v>
      </c>
      <c r="D8" s="380">
        <v>10214365</v>
      </c>
      <c r="E8" s="381">
        <v>26.49011097509762</v>
      </c>
      <c r="F8" s="382">
        <f>D8/D9*100</f>
        <v>29.014389645863254</v>
      </c>
    </row>
    <row r="9" spans="2:6" ht="14.25" customHeight="1">
      <c r="B9" s="17" t="s">
        <v>0</v>
      </c>
      <c r="C9" s="18">
        <v>48348144</v>
      </c>
      <c r="D9" s="18">
        <v>35204480</v>
      </c>
      <c r="E9" s="45">
        <v>100</v>
      </c>
      <c r="F9" s="46">
        <v>100</v>
      </c>
    </row>
    <row r="10" spans="2:6" ht="22.5" customHeight="1" thickBot="1">
      <c r="B10" s="416" t="s">
        <v>293</v>
      </c>
      <c r="C10" s="417"/>
      <c r="D10" s="417"/>
      <c r="E10" s="417"/>
      <c r="F10" s="418"/>
    </row>
    <row r="12" ht="13.5" customHeight="1"/>
    <row r="14" ht="12.75">
      <c r="C14" s="374"/>
    </row>
    <row r="16" ht="12.75" customHeight="1"/>
    <row r="25" ht="12.75" customHeight="1"/>
    <row r="27" ht="13.5" customHeight="1"/>
    <row r="29" ht="12.75" customHeight="1"/>
  </sheetData>
  <sheetProtection/>
  <mergeCells count="4">
    <mergeCell ref="B10:F10"/>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40.xml><?xml version="1.0" encoding="utf-8"?>
<worksheet xmlns="http://schemas.openxmlformats.org/spreadsheetml/2006/main" xmlns:r="http://schemas.openxmlformats.org/officeDocument/2006/relationships">
  <dimension ref="B1:F30"/>
  <sheetViews>
    <sheetView zoomScaleSheetLayoutView="100" zoomScalePageLayoutView="0" workbookViewId="0" topLeftCell="A1">
      <selection activeCell="F24" sqref="F24"/>
    </sheetView>
  </sheetViews>
  <sheetFormatPr defaultColWidth="9.140625" defaultRowHeight="12.75"/>
  <cols>
    <col min="1" max="1" width="3.421875" style="2" customWidth="1"/>
    <col min="2" max="2" width="23.7109375" style="2" customWidth="1"/>
    <col min="3" max="5" width="17.140625" style="2" customWidth="1"/>
    <col min="6" max="6" width="15.7109375" style="2" customWidth="1"/>
    <col min="7" max="16384" width="9.140625" style="2" customWidth="1"/>
  </cols>
  <sheetData>
    <row r="1" spans="2:5" ht="57" customHeight="1" thickBot="1">
      <c r="B1" s="396" t="s">
        <v>377</v>
      </c>
      <c r="C1" s="397"/>
      <c r="D1" s="397"/>
      <c r="E1" s="398"/>
    </row>
    <row r="2" spans="2:5" ht="21" customHeight="1" thickBot="1">
      <c r="B2" s="405" t="s">
        <v>417</v>
      </c>
      <c r="C2" s="406"/>
      <c r="D2" s="406"/>
      <c r="E2" s="407"/>
    </row>
    <row r="3" spans="2:5" ht="14.25" customHeight="1">
      <c r="B3" s="457" t="s">
        <v>301</v>
      </c>
      <c r="C3" s="458"/>
      <c r="D3" s="458"/>
      <c r="E3" s="459"/>
    </row>
    <row r="4" spans="2:5" ht="14.25" customHeight="1">
      <c r="B4" s="36"/>
      <c r="C4" s="589">
        <v>2009</v>
      </c>
      <c r="D4" s="589"/>
      <c r="E4" s="590"/>
    </row>
    <row r="5" spans="2:5" ht="25.5" customHeight="1">
      <c r="B5" s="36"/>
      <c r="C5" s="72" t="s">
        <v>146</v>
      </c>
      <c r="D5" s="72" t="s">
        <v>147</v>
      </c>
      <c r="E5" s="73" t="s">
        <v>145</v>
      </c>
    </row>
    <row r="6" spans="2:6" ht="14.25" customHeight="1">
      <c r="B6" s="259" t="s">
        <v>23</v>
      </c>
      <c r="C6" s="49">
        <v>6126685</v>
      </c>
      <c r="D6" s="49">
        <v>6601019</v>
      </c>
      <c r="E6" s="269">
        <v>48.13660814236409</v>
      </c>
      <c r="F6" s="29"/>
    </row>
    <row r="7" spans="2:6" ht="14.25" customHeight="1">
      <c r="B7" s="12" t="s">
        <v>100</v>
      </c>
      <c r="C7" s="260">
        <v>3072320</v>
      </c>
      <c r="D7" s="260">
        <v>2943575</v>
      </c>
      <c r="E7" s="269">
        <v>51.07004028494513</v>
      </c>
      <c r="F7" s="29"/>
    </row>
    <row r="8" spans="2:6" ht="14.25" customHeight="1">
      <c r="B8" s="12" t="s">
        <v>101</v>
      </c>
      <c r="C8" s="260">
        <v>3054365</v>
      </c>
      <c r="D8" s="260">
        <v>3657444</v>
      </c>
      <c r="E8" s="269">
        <v>45.5073289481271</v>
      </c>
      <c r="F8" s="29"/>
    </row>
    <row r="9" spans="2:6" ht="14.25" customHeight="1">
      <c r="B9" s="9" t="s">
        <v>82</v>
      </c>
      <c r="C9" s="49">
        <v>59083420</v>
      </c>
      <c r="D9" s="49">
        <v>21958257</v>
      </c>
      <c r="E9" s="269">
        <v>72.90498196378637</v>
      </c>
      <c r="F9" s="29"/>
    </row>
    <row r="10" spans="2:6" ht="14.25" customHeight="1">
      <c r="B10" s="9" t="s">
        <v>83</v>
      </c>
      <c r="C10" s="49">
        <v>5949243</v>
      </c>
      <c r="D10" s="49">
        <v>7345644</v>
      </c>
      <c r="E10" s="269">
        <v>44.74835325791035</v>
      </c>
      <c r="F10" s="29"/>
    </row>
    <row r="11" spans="2:6" ht="14.25" customHeight="1">
      <c r="B11" s="9" t="s">
        <v>84</v>
      </c>
      <c r="C11" s="49">
        <v>2534617</v>
      </c>
      <c r="D11" s="49">
        <v>1719907</v>
      </c>
      <c r="E11" s="269">
        <v>59.5746316156637</v>
      </c>
      <c r="F11" s="29"/>
    </row>
    <row r="12" spans="2:6" ht="14.25" customHeight="1">
      <c r="B12" s="9" t="s">
        <v>85</v>
      </c>
      <c r="C12" s="49">
        <v>1235720</v>
      </c>
      <c r="D12" s="52">
        <v>1062567</v>
      </c>
      <c r="E12" s="270">
        <v>53.767001249191246</v>
      </c>
      <c r="F12" s="29"/>
    </row>
    <row r="13" spans="2:6" ht="14.25" customHeight="1">
      <c r="B13" s="259" t="s">
        <v>0</v>
      </c>
      <c r="C13" s="261">
        <v>74929685</v>
      </c>
      <c r="D13" s="49">
        <v>38687394</v>
      </c>
      <c r="E13" s="269">
        <v>65.9493147152639</v>
      </c>
      <c r="F13" s="29"/>
    </row>
    <row r="14" spans="2:5" ht="12.75">
      <c r="B14" s="37"/>
      <c r="C14" s="49"/>
      <c r="D14" s="49"/>
      <c r="E14" s="262"/>
    </row>
    <row r="15" spans="2:6" ht="14.25" customHeight="1">
      <c r="B15" s="37"/>
      <c r="C15" s="587">
        <v>2000</v>
      </c>
      <c r="D15" s="587"/>
      <c r="E15" s="588"/>
      <c r="F15" s="263"/>
    </row>
    <row r="16" spans="2:6" ht="25.5" customHeight="1">
      <c r="B16" s="37"/>
      <c r="C16" s="72" t="s">
        <v>146</v>
      </c>
      <c r="D16" s="72" t="s">
        <v>147</v>
      </c>
      <c r="E16" s="73" t="s">
        <v>145</v>
      </c>
      <c r="F16" s="264"/>
    </row>
    <row r="17" spans="2:6" ht="14.25" customHeight="1">
      <c r="B17" s="9" t="s">
        <v>23</v>
      </c>
      <c r="C17" s="49">
        <v>4296099</v>
      </c>
      <c r="D17" s="49">
        <v>4976820</v>
      </c>
      <c r="E17" s="137">
        <v>46.32952148078</v>
      </c>
      <c r="F17" s="265"/>
    </row>
    <row r="18" spans="2:6" ht="14.25" customHeight="1">
      <c r="B18" s="12" t="s">
        <v>100</v>
      </c>
      <c r="C18" s="109">
        <v>2215456</v>
      </c>
      <c r="D18" s="109">
        <v>2188674</v>
      </c>
      <c r="E18" s="211">
        <v>50.304055511531224</v>
      </c>
      <c r="F18" s="265"/>
    </row>
    <row r="19" spans="2:6" ht="14.25" customHeight="1">
      <c r="B19" s="12" t="s">
        <v>101</v>
      </c>
      <c r="C19" s="109">
        <v>2080643</v>
      </c>
      <c r="D19" s="109">
        <v>2788146</v>
      </c>
      <c r="E19" s="211">
        <v>42.73430210263784</v>
      </c>
      <c r="F19" s="265"/>
    </row>
    <row r="20" spans="2:6" ht="14.25" customHeight="1">
      <c r="B20" s="9" t="s">
        <v>82</v>
      </c>
      <c r="C20" s="49">
        <v>57595927</v>
      </c>
      <c r="D20" s="49">
        <v>21402115</v>
      </c>
      <c r="E20" s="137">
        <v>72.90804372088108</v>
      </c>
      <c r="F20" s="265"/>
    </row>
    <row r="21" spans="2:6" ht="14.25" customHeight="1">
      <c r="B21" s="9" t="s">
        <v>83</v>
      </c>
      <c r="C21" s="49">
        <v>5606039</v>
      </c>
      <c r="D21" s="49">
        <v>6236904</v>
      </c>
      <c r="E21" s="137">
        <v>47.336536197126</v>
      </c>
      <c r="F21" s="265"/>
    </row>
    <row r="22" spans="2:6" ht="14.25" customHeight="1">
      <c r="B22" s="9" t="s">
        <v>84</v>
      </c>
      <c r="C22" s="49">
        <v>1668265</v>
      </c>
      <c r="D22" s="49">
        <v>1435833</v>
      </c>
      <c r="E22" s="137">
        <v>53.743953960216466</v>
      </c>
      <c r="F22" s="265"/>
    </row>
    <row r="23" spans="2:6" ht="14.25" customHeight="1">
      <c r="B23" s="9" t="s">
        <v>85</v>
      </c>
      <c r="C23" s="49">
        <v>1208402</v>
      </c>
      <c r="D23" s="49">
        <v>1132564</v>
      </c>
      <c r="E23" s="137">
        <v>51.6198013982262</v>
      </c>
      <c r="F23" s="265"/>
    </row>
    <row r="24" spans="2:6" ht="14.25" customHeight="1">
      <c r="B24" s="9" t="s">
        <v>0</v>
      </c>
      <c r="C24" s="261">
        <v>70374732</v>
      </c>
      <c r="D24" s="261">
        <v>35184236</v>
      </c>
      <c r="E24" s="163">
        <v>66.66864344486581</v>
      </c>
      <c r="F24" s="265"/>
    </row>
    <row r="25" spans="2:6" ht="24.75" customHeight="1" thickBot="1">
      <c r="B25" s="416" t="s">
        <v>293</v>
      </c>
      <c r="C25" s="417"/>
      <c r="D25" s="417"/>
      <c r="E25" s="418"/>
      <c r="F25" s="37"/>
    </row>
    <row r="26" spans="3:5" ht="12.75">
      <c r="C26" s="165"/>
      <c r="D26" s="165"/>
      <c r="E26" s="165"/>
    </row>
    <row r="27" spans="2:6" ht="12.75" customHeight="1">
      <c r="B27" s="266"/>
      <c r="C27" s="200"/>
      <c r="D27" s="200"/>
      <c r="E27" s="200"/>
      <c r="F27" s="53"/>
    </row>
    <row r="28" spans="2:6" ht="12.75">
      <c r="B28" s="200"/>
      <c r="C28" s="200"/>
      <c r="D28" s="200"/>
      <c r="E28" s="200"/>
      <c r="F28" s="53"/>
    </row>
    <row r="29" spans="5:6" ht="13.5" customHeight="1">
      <c r="E29" s="267"/>
      <c r="F29" s="267"/>
    </row>
    <row r="30" spans="3:6" ht="12.75">
      <c r="C30" s="268"/>
      <c r="F30" s="267"/>
    </row>
    <row r="35" ht="12.75" customHeight="1"/>
    <row r="37" ht="13.5" customHeight="1"/>
    <row r="39" ht="36" customHeight="1"/>
  </sheetData>
  <sheetProtection/>
  <mergeCells count="6">
    <mergeCell ref="B25:E25"/>
    <mergeCell ref="B1:E1"/>
    <mergeCell ref="B2:E2"/>
    <mergeCell ref="B3:E3"/>
    <mergeCell ref="C15:E15"/>
    <mergeCell ref="C4:E4"/>
  </mergeCells>
  <printOptions horizontalCentered="1"/>
  <pageMargins left="0.75" right="0.75" top="1" bottom="1" header="0.5" footer="0.5"/>
  <pageSetup horizontalDpi="600" verticalDpi="600" orientation="portrait" scale="94" r:id="rId2"/>
  <drawing r:id="rId1"/>
</worksheet>
</file>

<file path=xl/worksheets/sheet41.xml><?xml version="1.0" encoding="utf-8"?>
<worksheet xmlns="http://schemas.openxmlformats.org/spreadsheetml/2006/main" xmlns:r="http://schemas.openxmlformats.org/officeDocument/2006/relationships">
  <dimension ref="B1:F14"/>
  <sheetViews>
    <sheetView zoomScaleSheetLayoutView="100" zoomScalePageLayoutView="0" workbookViewId="0" topLeftCell="A1">
      <selection activeCell="F24" sqref="F24"/>
    </sheetView>
  </sheetViews>
  <sheetFormatPr defaultColWidth="9.140625" defaultRowHeight="12.75"/>
  <cols>
    <col min="1" max="1" width="3.421875" style="2" customWidth="1"/>
    <col min="2" max="2" width="17.7109375" style="2" customWidth="1"/>
    <col min="3" max="5" width="18.28125" style="2" customWidth="1"/>
    <col min="6" max="16384" width="9.140625" style="2" customWidth="1"/>
  </cols>
  <sheetData>
    <row r="1" spans="2:5" ht="28.5" customHeight="1">
      <c r="B1" s="454" t="s">
        <v>208</v>
      </c>
      <c r="C1" s="455"/>
      <c r="D1" s="455"/>
      <c r="E1" s="456"/>
    </row>
    <row r="2" spans="2:5" ht="28.5" customHeight="1" thickBot="1">
      <c r="B2" s="460" t="s">
        <v>294</v>
      </c>
      <c r="C2" s="461"/>
      <c r="D2" s="461"/>
      <c r="E2" s="462"/>
    </row>
    <row r="3" spans="2:6" ht="33" customHeight="1" thickBot="1">
      <c r="B3" s="405" t="s">
        <v>418</v>
      </c>
      <c r="C3" s="406"/>
      <c r="D3" s="406"/>
      <c r="E3" s="407"/>
      <c r="F3" s="2" t="s">
        <v>178</v>
      </c>
    </row>
    <row r="4" spans="2:5" ht="14.25" customHeight="1">
      <c r="B4" s="457" t="s">
        <v>295</v>
      </c>
      <c r="C4" s="458"/>
      <c r="D4" s="458"/>
      <c r="E4" s="459"/>
    </row>
    <row r="5" spans="2:5" ht="24" customHeight="1">
      <c r="B5" s="159" t="s">
        <v>183</v>
      </c>
      <c r="C5" s="6" t="s">
        <v>373</v>
      </c>
      <c r="D5" s="6" t="s">
        <v>202</v>
      </c>
      <c r="E5" s="271" t="s">
        <v>201</v>
      </c>
    </row>
    <row r="6" spans="2:5" ht="14.25" customHeight="1">
      <c r="B6" s="9" t="s">
        <v>61</v>
      </c>
      <c r="C6" s="95">
        <v>3364656</v>
      </c>
      <c r="D6" s="95">
        <v>2015411</v>
      </c>
      <c r="E6" s="66">
        <v>59.89946669139431</v>
      </c>
    </row>
    <row r="7" spans="2:5" ht="14.25" customHeight="1">
      <c r="B7" s="9" t="s">
        <v>117</v>
      </c>
      <c r="C7" s="95">
        <v>1979250</v>
      </c>
      <c r="D7" s="95">
        <v>770071</v>
      </c>
      <c r="E7" s="66">
        <v>38.90721232790199</v>
      </c>
    </row>
    <row r="8" spans="2:5" ht="14.25" customHeight="1">
      <c r="B8" s="9" t="s">
        <v>212</v>
      </c>
      <c r="C8" s="95">
        <v>1367903</v>
      </c>
      <c r="D8" s="129">
        <v>268883</v>
      </c>
      <c r="E8" s="66">
        <v>19.656583836719417</v>
      </c>
    </row>
    <row r="9" spans="2:5" ht="14.25" customHeight="1">
      <c r="B9" s="9" t="s">
        <v>106</v>
      </c>
      <c r="C9" s="102">
        <v>6711809</v>
      </c>
      <c r="D9" s="129">
        <v>3054365</v>
      </c>
      <c r="E9" s="272">
        <v>45.5073289481271</v>
      </c>
    </row>
    <row r="10" spans="2:5" ht="15" customHeight="1" thickBot="1">
      <c r="B10" s="416" t="s">
        <v>296</v>
      </c>
      <c r="C10" s="417"/>
      <c r="D10" s="417"/>
      <c r="E10" s="418"/>
    </row>
    <row r="12" ht="12.75" customHeight="1"/>
    <row r="13" ht="12.75">
      <c r="F13" s="53"/>
    </row>
    <row r="14" ht="13.5" customHeight="1">
      <c r="F14" s="38"/>
    </row>
  </sheetData>
  <sheetProtection/>
  <mergeCells count="5">
    <mergeCell ref="B1:E1"/>
    <mergeCell ref="B3:E3"/>
    <mergeCell ref="B4:E4"/>
    <mergeCell ref="B2:E2"/>
    <mergeCell ref="B10:E10"/>
  </mergeCells>
  <printOptions horizontalCentered="1"/>
  <pageMargins left="0.75" right="0.75" top="1" bottom="1" header="0.5" footer="0.5"/>
  <pageSetup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B1:H12"/>
  <sheetViews>
    <sheetView zoomScaleSheetLayoutView="100" zoomScalePageLayoutView="0" workbookViewId="0" topLeftCell="A1">
      <selection activeCell="I26" sqref="I26"/>
    </sheetView>
  </sheetViews>
  <sheetFormatPr defaultColWidth="9.140625" defaultRowHeight="12.75"/>
  <cols>
    <col min="1" max="1" width="1.8515625" style="2" customWidth="1"/>
    <col min="2" max="2" width="15.421875" style="2" customWidth="1"/>
    <col min="3" max="5" width="12.8515625" style="2" customWidth="1"/>
    <col min="6" max="7" width="13.57421875" style="2" customWidth="1"/>
    <col min="8" max="16384" width="9.140625" style="2" customWidth="1"/>
  </cols>
  <sheetData>
    <row r="1" spans="2:7" ht="57" customHeight="1" thickBot="1">
      <c r="B1" s="386" t="s">
        <v>300</v>
      </c>
      <c r="C1" s="387"/>
      <c r="D1" s="387"/>
      <c r="E1" s="387"/>
      <c r="F1" s="387"/>
      <c r="G1" s="388"/>
    </row>
    <row r="2" spans="2:7" ht="21" customHeight="1" thickBot="1">
      <c r="B2" s="389" t="s">
        <v>381</v>
      </c>
      <c r="C2" s="390"/>
      <c r="D2" s="390"/>
      <c r="E2" s="390"/>
      <c r="F2" s="390"/>
      <c r="G2" s="399"/>
    </row>
    <row r="3" spans="2:7" ht="14.25" customHeight="1">
      <c r="B3" s="419" t="s">
        <v>347</v>
      </c>
      <c r="C3" s="420"/>
      <c r="D3" s="420"/>
      <c r="E3" s="420"/>
      <c r="F3" s="420"/>
      <c r="G3" s="421"/>
    </row>
    <row r="4" spans="2:8" ht="34.5" customHeight="1">
      <c r="B4" s="5"/>
      <c r="C4" s="6" t="s">
        <v>356</v>
      </c>
      <c r="D4" s="7" t="s">
        <v>358</v>
      </c>
      <c r="E4" s="6" t="s">
        <v>348</v>
      </c>
      <c r="F4" s="6" t="s">
        <v>361</v>
      </c>
      <c r="G4" s="23" t="s">
        <v>72</v>
      </c>
      <c r="H4" s="48"/>
    </row>
    <row r="5" spans="2:8" ht="14.25" customHeight="1">
      <c r="B5" s="9" t="s">
        <v>102</v>
      </c>
      <c r="C5" s="30">
        <v>30278868</v>
      </c>
      <c r="D5" s="31">
        <v>21072230</v>
      </c>
      <c r="E5" s="56">
        <v>9206638</v>
      </c>
      <c r="F5" s="24">
        <v>43.69085758839952</v>
      </c>
      <c r="G5" s="25">
        <v>70.04620629377014</v>
      </c>
      <c r="H5" s="50"/>
    </row>
    <row r="6" spans="2:8" ht="14.25" customHeight="1">
      <c r="B6" s="9" t="s">
        <v>103</v>
      </c>
      <c r="C6" s="30">
        <v>18069276</v>
      </c>
      <c r="D6" s="34">
        <v>14132250</v>
      </c>
      <c r="E6" s="57">
        <v>3937026</v>
      </c>
      <c r="F6" s="27">
        <v>27.858451414318314</v>
      </c>
      <c r="G6" s="28">
        <v>29.95379370622986</v>
      </c>
      <c r="H6" s="50"/>
    </row>
    <row r="7" spans="2:8" ht="14.25" customHeight="1">
      <c r="B7" s="17" t="s">
        <v>0</v>
      </c>
      <c r="C7" s="35">
        <v>48348144</v>
      </c>
      <c r="D7" s="57">
        <v>35204480</v>
      </c>
      <c r="E7" s="56">
        <v>13143664</v>
      </c>
      <c r="F7" s="24">
        <v>37.33520279237188</v>
      </c>
      <c r="G7" s="28">
        <v>100</v>
      </c>
      <c r="H7" s="50"/>
    </row>
    <row r="8" spans="2:7" ht="15" customHeight="1" thickBot="1">
      <c r="B8" s="416" t="s">
        <v>293</v>
      </c>
      <c r="C8" s="417"/>
      <c r="D8" s="417"/>
      <c r="E8" s="417"/>
      <c r="F8" s="417"/>
      <c r="G8" s="418"/>
    </row>
    <row r="11" spans="2:7" ht="12.75">
      <c r="B11" s="47"/>
      <c r="C11" s="47"/>
      <c r="D11" s="47"/>
      <c r="E11" s="47"/>
      <c r="F11" s="47"/>
      <c r="G11" s="47"/>
    </row>
    <row r="12" spans="2:7" ht="12.75">
      <c r="B12" s="47"/>
      <c r="C12" s="47"/>
      <c r="D12" s="47"/>
      <c r="E12" s="47"/>
      <c r="F12" s="47"/>
      <c r="G12" s="47"/>
    </row>
  </sheetData>
  <sheetProtection/>
  <mergeCells count="4">
    <mergeCell ref="B1:G1"/>
    <mergeCell ref="B2:G2"/>
    <mergeCell ref="B3:G3"/>
    <mergeCell ref="B8:G8"/>
  </mergeCells>
  <printOptions horizontalCentered="1"/>
  <pageMargins left="0.75" right="0.75" top="1" bottom="1" header="0.5" footer="0.5"/>
  <pageSetup horizontalDpi="600" verticalDpi="600" orientation="portrait" scale="94" r:id="rId2"/>
  <drawing r:id="rId1"/>
</worksheet>
</file>

<file path=xl/worksheets/sheet6.xml><?xml version="1.0" encoding="utf-8"?>
<worksheet xmlns="http://schemas.openxmlformats.org/spreadsheetml/2006/main" xmlns:r="http://schemas.openxmlformats.org/officeDocument/2006/relationships">
  <dimension ref="B1:E34"/>
  <sheetViews>
    <sheetView zoomScaleSheetLayoutView="100" zoomScalePageLayoutView="0" workbookViewId="0" topLeftCell="A1">
      <selection activeCell="F12" sqref="F12"/>
    </sheetView>
  </sheetViews>
  <sheetFormatPr defaultColWidth="9.140625" defaultRowHeight="12.75"/>
  <cols>
    <col min="1" max="1" width="1.8515625" style="2" customWidth="1"/>
    <col min="2" max="2" width="31.57421875" style="2" customWidth="1"/>
    <col min="3" max="4" width="14.421875" style="2" customWidth="1"/>
    <col min="5" max="16384" width="9.140625" style="2" customWidth="1"/>
  </cols>
  <sheetData>
    <row r="1" spans="2:4" ht="28.5" customHeight="1">
      <c r="B1" s="422" t="s">
        <v>203</v>
      </c>
      <c r="C1" s="423"/>
      <c r="D1" s="424"/>
    </row>
    <row r="2" spans="2:4" ht="28.5" customHeight="1" thickBot="1">
      <c r="B2" s="434" t="s">
        <v>307</v>
      </c>
      <c r="C2" s="435"/>
      <c r="D2" s="436"/>
    </row>
    <row r="3" spans="2:4" ht="24" customHeight="1">
      <c r="B3" s="428" t="s">
        <v>382</v>
      </c>
      <c r="C3" s="429"/>
      <c r="D3" s="430"/>
    </row>
    <row r="4" spans="2:5" ht="10.5" customHeight="1" thickBot="1">
      <c r="B4" s="431" t="s">
        <v>162</v>
      </c>
      <c r="C4" s="432"/>
      <c r="D4" s="433"/>
      <c r="E4" s="53"/>
    </row>
    <row r="5" spans="2:5" ht="14.25" customHeight="1">
      <c r="B5" s="425" t="s">
        <v>346</v>
      </c>
      <c r="C5" s="426"/>
      <c r="D5" s="427"/>
      <c r="E5" s="53"/>
    </row>
    <row r="6" spans="2:5" ht="14.25" customHeight="1">
      <c r="B6" s="54"/>
      <c r="C6" s="6" t="s">
        <v>88</v>
      </c>
      <c r="D6" s="55" t="s">
        <v>154</v>
      </c>
      <c r="E6" s="53"/>
    </row>
    <row r="7" spans="2:5" ht="14.25" customHeight="1">
      <c r="B7" s="9" t="s">
        <v>1</v>
      </c>
      <c r="C7" s="56">
        <v>31673700</v>
      </c>
      <c r="D7" s="58">
        <v>65.51171850567832</v>
      </c>
      <c r="E7" s="53"/>
    </row>
    <row r="8" spans="2:5" ht="14.25" customHeight="1">
      <c r="B8" s="9" t="s">
        <v>2</v>
      </c>
      <c r="C8" s="56">
        <v>4411604</v>
      </c>
      <c r="D8" s="58">
        <v>9.124660504030931</v>
      </c>
      <c r="E8" s="53"/>
    </row>
    <row r="9" spans="2:5" ht="14.25" customHeight="1">
      <c r="B9" s="9" t="s">
        <v>9</v>
      </c>
      <c r="C9" s="56">
        <v>1736221</v>
      </c>
      <c r="D9" s="58">
        <v>3.591080973035904</v>
      </c>
      <c r="E9" s="53"/>
    </row>
    <row r="10" spans="2:5" ht="14.25" customHeight="1">
      <c r="B10" s="9" t="s">
        <v>3</v>
      </c>
      <c r="C10" s="56">
        <v>1677158</v>
      </c>
      <c r="D10" s="58">
        <v>3.468919096460042</v>
      </c>
      <c r="E10" s="53"/>
    </row>
    <row r="11" spans="2:5" ht="14.25" customHeight="1">
      <c r="B11" s="9" t="s">
        <v>22</v>
      </c>
      <c r="C11" s="56">
        <v>1640180</v>
      </c>
      <c r="D11" s="58">
        <v>3.3924363259942307</v>
      </c>
      <c r="E11" s="53"/>
    </row>
    <row r="12" spans="2:5" ht="14.25" customHeight="1">
      <c r="B12" s="9" t="s">
        <v>73</v>
      </c>
      <c r="C12" s="56">
        <v>1360476</v>
      </c>
      <c r="D12" s="58">
        <v>2.813915669648043</v>
      </c>
      <c r="E12" s="53"/>
    </row>
    <row r="13" spans="2:5" ht="14.25" customHeight="1">
      <c r="B13" s="9" t="s">
        <v>5</v>
      </c>
      <c r="C13" s="56">
        <v>1077412</v>
      </c>
      <c r="D13" s="58">
        <v>2.2284454187114195</v>
      </c>
      <c r="E13" s="53"/>
    </row>
    <row r="14" spans="2:5" ht="14.25" customHeight="1">
      <c r="B14" s="9" t="s">
        <v>14</v>
      </c>
      <c r="C14" s="56">
        <v>916616</v>
      </c>
      <c r="D14" s="58">
        <v>1.8958659509246105</v>
      </c>
      <c r="E14" s="53"/>
    </row>
    <row r="15" spans="2:5" ht="14.25" customHeight="1">
      <c r="B15" s="9" t="s">
        <v>6</v>
      </c>
      <c r="C15" s="56">
        <v>624533</v>
      </c>
      <c r="D15" s="58">
        <v>1.2917414161751484</v>
      </c>
      <c r="E15" s="53"/>
    </row>
    <row r="16" spans="2:5" ht="14.25" customHeight="1">
      <c r="B16" s="9" t="s">
        <v>21</v>
      </c>
      <c r="C16" s="56">
        <v>613585</v>
      </c>
      <c r="D16" s="58">
        <v>1.2690973204679792</v>
      </c>
      <c r="E16" s="53"/>
    </row>
    <row r="17" spans="2:5" ht="14.25" customHeight="1">
      <c r="B17" s="9" t="s">
        <v>15</v>
      </c>
      <c r="C17" s="56">
        <v>611457</v>
      </c>
      <c r="D17" s="58">
        <v>1.2646959105607032</v>
      </c>
      <c r="E17" s="53"/>
    </row>
    <row r="18" spans="2:5" ht="14.25" customHeight="1">
      <c r="B18" s="9" t="s">
        <v>17</v>
      </c>
      <c r="C18" s="56">
        <v>557107</v>
      </c>
      <c r="D18" s="58">
        <v>1.1522820813969612</v>
      </c>
      <c r="E18" s="53"/>
    </row>
    <row r="19" spans="2:5" ht="14.25" customHeight="1">
      <c r="B19" s="9" t="s">
        <v>7</v>
      </c>
      <c r="C19" s="56">
        <v>368720</v>
      </c>
      <c r="D19" s="58">
        <v>0.7626352730313701</v>
      </c>
      <c r="E19" s="53"/>
    </row>
    <row r="20" spans="2:5" ht="14.25" customHeight="1">
      <c r="B20" s="9" t="s">
        <v>11</v>
      </c>
      <c r="C20" s="56">
        <v>227180</v>
      </c>
      <c r="D20" s="58">
        <v>0.4698836009092717</v>
      </c>
      <c r="E20" s="53"/>
    </row>
    <row r="21" spans="2:5" ht="14.25" customHeight="1">
      <c r="B21" s="9" t="s">
        <v>19</v>
      </c>
      <c r="C21" s="56">
        <v>198276</v>
      </c>
      <c r="D21" s="58">
        <v>0.41010054077773905</v>
      </c>
      <c r="E21" s="53"/>
    </row>
    <row r="22" spans="2:5" ht="14.25" customHeight="1">
      <c r="B22" s="9" t="s">
        <v>8</v>
      </c>
      <c r="C22" s="56">
        <v>170057</v>
      </c>
      <c r="D22" s="58">
        <v>0.35173428787669697</v>
      </c>
      <c r="E22" s="53"/>
    </row>
    <row r="23" spans="2:5" ht="14.25" customHeight="1">
      <c r="B23" s="9" t="s">
        <v>4</v>
      </c>
      <c r="C23" s="56">
        <v>131331</v>
      </c>
      <c r="D23" s="58">
        <v>0.27163607355848035</v>
      </c>
      <c r="E23" s="53"/>
    </row>
    <row r="24" spans="2:5" ht="14.25" customHeight="1">
      <c r="B24" s="9" t="s">
        <v>13</v>
      </c>
      <c r="C24" s="56">
        <v>122986</v>
      </c>
      <c r="D24" s="58">
        <v>0.25437584532717533</v>
      </c>
      <c r="E24" s="53"/>
    </row>
    <row r="25" spans="2:5" ht="14.25" customHeight="1">
      <c r="B25" s="9" t="s">
        <v>12</v>
      </c>
      <c r="C25" s="56">
        <v>104044</v>
      </c>
      <c r="D25" s="58">
        <v>0.2151975058235948</v>
      </c>
      <c r="E25" s="53"/>
    </row>
    <row r="26" spans="2:5" ht="14.25" customHeight="1">
      <c r="B26" s="9" t="s">
        <v>18</v>
      </c>
      <c r="C26" s="56">
        <v>56054</v>
      </c>
      <c r="D26" s="58">
        <v>0.11593826642032008</v>
      </c>
      <c r="E26" s="53"/>
    </row>
    <row r="27" spans="2:5" ht="14.25" customHeight="1">
      <c r="B27" s="9" t="s">
        <v>10</v>
      </c>
      <c r="C27" s="56">
        <v>31912</v>
      </c>
      <c r="D27" s="58">
        <v>0.06600460195535117</v>
      </c>
      <c r="E27" s="53"/>
    </row>
    <row r="28" spans="2:5" ht="14.25" customHeight="1">
      <c r="B28" s="9" t="s">
        <v>20</v>
      </c>
      <c r="C28" s="56">
        <v>19356</v>
      </c>
      <c r="D28" s="58">
        <v>0.040034628837044915</v>
      </c>
      <c r="E28" s="53"/>
    </row>
    <row r="29" spans="2:5" ht="14.25" customHeight="1">
      <c r="B29" s="9" t="s">
        <v>16</v>
      </c>
      <c r="C29" s="57">
        <v>18179</v>
      </c>
      <c r="D29" s="59">
        <v>0.03760020239866912</v>
      </c>
      <c r="E29" s="53"/>
    </row>
    <row r="30" spans="2:5" ht="14.25" customHeight="1">
      <c r="B30" s="17" t="s">
        <v>0</v>
      </c>
      <c r="C30" s="57">
        <v>48348144</v>
      </c>
      <c r="D30" s="59">
        <v>99.99999999999997</v>
      </c>
      <c r="E30" s="53"/>
    </row>
    <row r="31" spans="2:5" ht="15" customHeight="1" thickBot="1">
      <c r="B31" s="437" t="s">
        <v>296</v>
      </c>
      <c r="C31" s="438"/>
      <c r="D31" s="439"/>
      <c r="E31" s="53"/>
    </row>
    <row r="32" ht="12.75">
      <c r="E32" s="53"/>
    </row>
    <row r="33" ht="12.75">
      <c r="E33" s="53"/>
    </row>
    <row r="34" ht="13.5" customHeight="1">
      <c r="E34" s="53"/>
    </row>
  </sheetData>
  <sheetProtection/>
  <mergeCells count="6">
    <mergeCell ref="B1:D1"/>
    <mergeCell ref="B5:D5"/>
    <mergeCell ref="B3:D3"/>
    <mergeCell ref="B4:D4"/>
    <mergeCell ref="B2:D2"/>
    <mergeCell ref="B31:D31"/>
  </mergeCells>
  <printOptions horizontalCentered="1"/>
  <pageMargins left="0.75" right="0.75" top="1" bottom="1" header="0.5" footer="0.5"/>
  <pageSetup horizontalDpi="600" verticalDpi="600" orientation="portrait" scale="94" r:id="rId2"/>
  <drawing r:id="rId1"/>
</worksheet>
</file>

<file path=xl/worksheets/sheet7.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C1">
      <selection activeCell="F24" sqref="F24"/>
    </sheetView>
  </sheetViews>
  <sheetFormatPr defaultColWidth="9.140625" defaultRowHeight="12.75"/>
  <cols>
    <col min="1" max="1" width="1.8515625" style="2" customWidth="1"/>
    <col min="2" max="2" width="1.28515625" style="2" hidden="1" customWidth="1"/>
    <col min="3" max="3" width="30.421875" style="2" customWidth="1"/>
    <col min="4" max="7" width="13.140625" style="2" customWidth="1"/>
    <col min="8" max="16384" width="9.140625" style="2" customWidth="1"/>
  </cols>
  <sheetData>
    <row r="1" spans="1:7" ht="57" customHeight="1" thickBot="1">
      <c r="A1" s="60"/>
      <c r="B1" s="397" t="s">
        <v>340</v>
      </c>
      <c r="C1" s="397"/>
      <c r="D1" s="397"/>
      <c r="E1" s="397"/>
      <c r="F1" s="397"/>
      <c r="G1" s="398"/>
    </row>
    <row r="2" spans="1:7" ht="21.75" customHeight="1">
      <c r="A2" s="60"/>
      <c r="B2" s="429" t="s">
        <v>383</v>
      </c>
      <c r="C2" s="429"/>
      <c r="D2" s="429"/>
      <c r="E2" s="429"/>
      <c r="F2" s="429"/>
      <c r="G2" s="430"/>
    </row>
    <row r="3" spans="1:7" ht="15" customHeight="1" thickBot="1">
      <c r="A3" s="60"/>
      <c r="B3" s="61"/>
      <c r="C3" s="440" t="s">
        <v>163</v>
      </c>
      <c r="D3" s="440"/>
      <c r="E3" s="440"/>
      <c r="F3" s="440"/>
      <c r="G3" s="441"/>
    </row>
    <row r="4" spans="1:7" ht="14.25" customHeight="1">
      <c r="A4" s="60"/>
      <c r="B4" s="420" t="s">
        <v>342</v>
      </c>
      <c r="C4" s="420"/>
      <c r="D4" s="420"/>
      <c r="E4" s="420"/>
      <c r="F4" s="420"/>
      <c r="G4" s="421"/>
    </row>
    <row r="5" spans="1:7" ht="21.75" customHeight="1">
      <c r="A5" s="60"/>
      <c r="B5" s="62"/>
      <c r="C5" s="63"/>
      <c r="D5" s="6" t="s">
        <v>0</v>
      </c>
      <c r="E5" s="6" t="s">
        <v>102</v>
      </c>
      <c r="F5" s="6" t="s">
        <v>103</v>
      </c>
      <c r="G5" s="55" t="s">
        <v>104</v>
      </c>
    </row>
    <row r="6" spans="1:7" ht="14.25" customHeight="1">
      <c r="A6" s="60"/>
      <c r="B6" s="65"/>
      <c r="C6" s="9" t="s">
        <v>1</v>
      </c>
      <c r="D6" s="56">
        <v>31673700</v>
      </c>
      <c r="E6" s="56">
        <v>20247359</v>
      </c>
      <c r="F6" s="56">
        <v>11426341</v>
      </c>
      <c r="G6" s="69">
        <v>36.07516962022119</v>
      </c>
    </row>
    <row r="7" spans="1:7" ht="14.25" customHeight="1">
      <c r="A7" s="60"/>
      <c r="B7" s="67"/>
      <c r="C7" s="9" t="s">
        <v>2</v>
      </c>
      <c r="D7" s="56">
        <v>4411604</v>
      </c>
      <c r="E7" s="56">
        <v>4368414</v>
      </c>
      <c r="F7" s="56">
        <v>43190</v>
      </c>
      <c r="G7" s="69">
        <v>0.9790089953676713</v>
      </c>
    </row>
    <row r="8" spans="2:7" ht="14.25" customHeight="1">
      <c r="B8" s="67"/>
      <c r="C8" s="9" t="s">
        <v>9</v>
      </c>
      <c r="D8" s="56">
        <v>1736221</v>
      </c>
      <c r="E8" s="56">
        <v>647368</v>
      </c>
      <c r="F8" s="56">
        <v>1088853</v>
      </c>
      <c r="G8" s="69">
        <v>62.713963256981685</v>
      </c>
    </row>
    <row r="9" spans="2:7" ht="14.25" customHeight="1">
      <c r="B9" s="67"/>
      <c r="C9" s="9" t="s">
        <v>3</v>
      </c>
      <c r="D9" s="56">
        <v>1677158</v>
      </c>
      <c r="E9" s="56">
        <v>690925</v>
      </c>
      <c r="F9" s="56">
        <v>986233</v>
      </c>
      <c r="G9" s="69">
        <v>58.80382170314306</v>
      </c>
    </row>
    <row r="10" spans="2:7" ht="14.25" customHeight="1">
      <c r="B10" s="67"/>
      <c r="C10" s="9" t="s">
        <v>22</v>
      </c>
      <c r="D10" s="56">
        <v>1640180</v>
      </c>
      <c r="E10" s="56">
        <v>1442630</v>
      </c>
      <c r="F10" s="56">
        <v>197550</v>
      </c>
      <c r="G10" s="69">
        <v>12.0444097599044</v>
      </c>
    </row>
    <row r="11" spans="2:7" ht="14.25" customHeight="1">
      <c r="B11" s="67"/>
      <c r="C11" s="9" t="s">
        <v>73</v>
      </c>
      <c r="D11" s="56">
        <v>1360476</v>
      </c>
      <c r="E11" s="56">
        <v>580189</v>
      </c>
      <c r="F11" s="56">
        <v>780287</v>
      </c>
      <c r="G11" s="69">
        <v>57.35397022806723</v>
      </c>
    </row>
    <row r="12" spans="2:7" ht="14.25" customHeight="1">
      <c r="B12" s="67"/>
      <c r="C12" s="9" t="s">
        <v>5</v>
      </c>
      <c r="D12" s="56">
        <v>1077412</v>
      </c>
      <c r="E12" s="56">
        <v>339849</v>
      </c>
      <c r="F12" s="56">
        <v>737563</v>
      </c>
      <c r="G12" s="69">
        <v>68.45691341845088</v>
      </c>
    </row>
    <row r="13" spans="2:7" ht="14.25" customHeight="1">
      <c r="B13" s="67"/>
      <c r="C13" s="9" t="s">
        <v>14</v>
      </c>
      <c r="D13" s="56">
        <v>916616</v>
      </c>
      <c r="E13" s="56">
        <v>311360</v>
      </c>
      <c r="F13" s="56">
        <v>605256</v>
      </c>
      <c r="G13" s="69">
        <v>66.03157701807518</v>
      </c>
    </row>
    <row r="14" spans="2:7" ht="14.25" customHeight="1">
      <c r="B14" s="67"/>
      <c r="C14" s="9" t="s">
        <v>6</v>
      </c>
      <c r="D14" s="56">
        <v>624533</v>
      </c>
      <c r="E14" s="56">
        <v>196720</v>
      </c>
      <c r="F14" s="56">
        <v>427813</v>
      </c>
      <c r="G14" s="69">
        <v>68.50126414456882</v>
      </c>
    </row>
    <row r="15" spans="2:7" ht="14.25" customHeight="1">
      <c r="B15" s="67"/>
      <c r="C15" s="9" t="s">
        <v>21</v>
      </c>
      <c r="D15" s="56">
        <v>613585</v>
      </c>
      <c r="E15" s="56">
        <v>530456</v>
      </c>
      <c r="F15" s="56">
        <v>83129</v>
      </c>
      <c r="G15" s="69">
        <v>13.548082172804094</v>
      </c>
    </row>
    <row r="16" spans="2:7" ht="14.25" customHeight="1">
      <c r="B16" s="67"/>
      <c r="C16" s="9" t="s">
        <v>15</v>
      </c>
      <c r="D16" s="56">
        <v>611457</v>
      </c>
      <c r="E16" s="56">
        <v>211034</v>
      </c>
      <c r="F16" s="56">
        <v>400423</v>
      </c>
      <c r="G16" s="69">
        <v>65.48669816520213</v>
      </c>
    </row>
    <row r="17" spans="2:7" ht="14.25" customHeight="1">
      <c r="B17" s="67"/>
      <c r="C17" s="9" t="s">
        <v>17</v>
      </c>
      <c r="D17" s="56">
        <v>557107</v>
      </c>
      <c r="E17" s="56">
        <v>184436</v>
      </c>
      <c r="F17" s="56">
        <v>372671</v>
      </c>
      <c r="G17" s="69">
        <v>66.89397189408857</v>
      </c>
    </row>
    <row r="18" spans="2:7" ht="14.25" customHeight="1">
      <c r="B18" s="67"/>
      <c r="C18" s="9" t="s">
        <v>7</v>
      </c>
      <c r="D18" s="56">
        <v>368720</v>
      </c>
      <c r="E18" s="56">
        <v>125433</v>
      </c>
      <c r="F18" s="56">
        <v>243287</v>
      </c>
      <c r="G18" s="69">
        <v>65.98150357995227</v>
      </c>
    </row>
    <row r="19" spans="2:7" ht="14.25" customHeight="1">
      <c r="B19" s="67"/>
      <c r="C19" s="9" t="s">
        <v>11</v>
      </c>
      <c r="D19" s="56">
        <v>227180</v>
      </c>
      <c r="E19" s="56">
        <v>75273</v>
      </c>
      <c r="F19" s="56">
        <v>151907</v>
      </c>
      <c r="G19" s="69">
        <v>66.866361475482</v>
      </c>
    </row>
    <row r="20" spans="2:7" ht="14.25" customHeight="1">
      <c r="B20" s="67"/>
      <c r="C20" s="9" t="s">
        <v>19</v>
      </c>
      <c r="D20" s="56">
        <v>198276</v>
      </c>
      <c r="E20" s="56">
        <v>60028</v>
      </c>
      <c r="F20" s="56">
        <v>138248</v>
      </c>
      <c r="G20" s="69">
        <v>69.72502975650103</v>
      </c>
    </row>
    <row r="21" spans="2:7" ht="14.25" customHeight="1">
      <c r="B21" s="67"/>
      <c r="C21" s="9" t="s">
        <v>8</v>
      </c>
      <c r="D21" s="56">
        <v>170057</v>
      </c>
      <c r="E21" s="56">
        <v>87327</v>
      </c>
      <c r="F21" s="56">
        <v>82730</v>
      </c>
      <c r="G21" s="69">
        <v>48.648394361890425</v>
      </c>
    </row>
    <row r="22" spans="2:7" ht="14.25" customHeight="1">
      <c r="B22" s="67"/>
      <c r="C22" s="9" t="s">
        <v>4</v>
      </c>
      <c r="D22" s="56">
        <v>131331</v>
      </c>
      <c r="E22" s="56">
        <v>50032</v>
      </c>
      <c r="F22" s="56">
        <v>81299</v>
      </c>
      <c r="G22" s="69">
        <v>61.90389169350724</v>
      </c>
    </row>
    <row r="23" spans="2:7" ht="14.25" customHeight="1">
      <c r="B23" s="67"/>
      <c r="C23" s="9" t="s">
        <v>13</v>
      </c>
      <c r="D23" s="56">
        <v>122986</v>
      </c>
      <c r="E23" s="56">
        <v>48394</v>
      </c>
      <c r="F23" s="56">
        <v>74592</v>
      </c>
      <c r="G23" s="69">
        <v>60.650805782772025</v>
      </c>
    </row>
    <row r="24" spans="2:7" ht="14.25" customHeight="1">
      <c r="B24" s="67"/>
      <c r="C24" s="9" t="s">
        <v>12</v>
      </c>
      <c r="D24" s="56">
        <v>104044</v>
      </c>
      <c r="E24" s="56">
        <v>35309</v>
      </c>
      <c r="F24" s="56">
        <v>68735</v>
      </c>
      <c r="G24" s="69">
        <v>66.06339625543039</v>
      </c>
    </row>
    <row r="25" spans="2:7" ht="14.25" customHeight="1">
      <c r="B25" s="67"/>
      <c r="C25" s="9" t="s">
        <v>18</v>
      </c>
      <c r="D25" s="56">
        <v>56054</v>
      </c>
      <c r="E25" s="56">
        <v>17245</v>
      </c>
      <c r="F25" s="56">
        <v>38809</v>
      </c>
      <c r="G25" s="69">
        <v>69.23502337032149</v>
      </c>
    </row>
    <row r="26" spans="2:7" ht="14.25" customHeight="1">
      <c r="B26" s="67"/>
      <c r="C26" s="9" t="s">
        <v>10</v>
      </c>
      <c r="D26" s="56">
        <v>31912</v>
      </c>
      <c r="E26" s="56">
        <v>13513</v>
      </c>
      <c r="F26" s="56">
        <v>18399</v>
      </c>
      <c r="G26" s="69">
        <v>57.6554274254199</v>
      </c>
    </row>
    <row r="27" spans="2:7" ht="14.25" customHeight="1">
      <c r="B27" s="67"/>
      <c r="C27" s="9" t="s">
        <v>20</v>
      </c>
      <c r="D27" s="56">
        <v>19356</v>
      </c>
      <c r="E27" s="56">
        <v>9758</v>
      </c>
      <c r="F27" s="56">
        <v>9598</v>
      </c>
      <c r="G27" s="69">
        <v>49.58669146517876</v>
      </c>
    </row>
    <row r="28" spans="2:7" ht="14.25" customHeight="1">
      <c r="B28" s="67"/>
      <c r="C28" s="9" t="s">
        <v>16</v>
      </c>
      <c r="D28" s="57">
        <v>18179</v>
      </c>
      <c r="E28" s="57">
        <v>5816</v>
      </c>
      <c r="F28" s="57">
        <v>12363</v>
      </c>
      <c r="G28" s="70">
        <v>68.00704109136916</v>
      </c>
    </row>
    <row r="29" spans="2:7" ht="14.25" customHeight="1">
      <c r="B29" s="62"/>
      <c r="C29" s="17" t="s">
        <v>0</v>
      </c>
      <c r="D29" s="57">
        <v>48348144</v>
      </c>
      <c r="E29" s="57">
        <v>30278868</v>
      </c>
      <c r="F29" s="57">
        <v>18069276</v>
      </c>
      <c r="G29" s="69">
        <v>37.37325676865693</v>
      </c>
    </row>
    <row r="30" spans="2:7" ht="15" customHeight="1" thickBot="1">
      <c r="B30" s="68"/>
      <c r="C30" s="416" t="s">
        <v>296</v>
      </c>
      <c r="D30" s="417"/>
      <c r="E30" s="417"/>
      <c r="F30" s="417"/>
      <c r="G30" s="418"/>
    </row>
    <row r="32" spans="3:7" ht="12.75">
      <c r="C32" s="47"/>
      <c r="D32" s="47"/>
      <c r="E32" s="47"/>
      <c r="F32" s="47"/>
      <c r="G32" s="47"/>
    </row>
    <row r="33" spans="3:7" ht="12.75">
      <c r="C33" s="47"/>
      <c r="D33" s="47"/>
      <c r="E33" s="47"/>
      <c r="F33" s="47"/>
      <c r="G33" s="47"/>
    </row>
    <row r="36" ht="12.75" customHeight="1"/>
  </sheetData>
  <sheetProtection/>
  <mergeCells count="5">
    <mergeCell ref="B1:G1"/>
    <mergeCell ref="B2:G2"/>
    <mergeCell ref="B4:G4"/>
    <mergeCell ref="C30:G30"/>
    <mergeCell ref="C3:G3"/>
  </mergeCells>
  <printOptions horizontalCentered="1"/>
  <pageMargins left="0.75" right="0.75" top="1" bottom="1" header="0.5" footer="0.5"/>
  <pageSetup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dimension ref="B1:K30"/>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13.57421875" style="2" customWidth="1"/>
    <col min="3" max="3" width="10.7109375" style="77" customWidth="1"/>
    <col min="4" max="4" width="10.7109375" style="26" customWidth="1"/>
    <col min="5" max="5" width="10.7109375" style="77" customWidth="1"/>
    <col min="6" max="6" width="10.7109375" style="26" customWidth="1"/>
    <col min="7" max="7" width="10.8515625" style="29" customWidth="1"/>
    <col min="8" max="8" width="10.8515625" style="26" customWidth="1"/>
    <col min="9" max="9" width="11.140625" style="29" customWidth="1"/>
    <col min="10" max="10" width="10.8515625" style="26" customWidth="1"/>
    <col min="11" max="16384" width="9.140625" style="2" customWidth="1"/>
  </cols>
  <sheetData>
    <row r="1" spans="2:10" ht="57" customHeight="1" thickBot="1">
      <c r="B1" s="396" t="s">
        <v>362</v>
      </c>
      <c r="C1" s="446"/>
      <c r="D1" s="446"/>
      <c r="E1" s="446"/>
      <c r="F1" s="446"/>
      <c r="G1" s="446"/>
      <c r="H1" s="446"/>
      <c r="I1" s="446"/>
      <c r="J1" s="447"/>
    </row>
    <row r="2" spans="2:10" ht="21" customHeight="1" thickBot="1">
      <c r="B2" s="389" t="s">
        <v>384</v>
      </c>
      <c r="C2" s="444"/>
      <c r="D2" s="444"/>
      <c r="E2" s="444"/>
      <c r="F2" s="444"/>
      <c r="G2" s="444"/>
      <c r="H2" s="444"/>
      <c r="I2" s="444"/>
      <c r="J2" s="445"/>
    </row>
    <row r="3" spans="2:10" ht="14.25" customHeight="1">
      <c r="B3" s="408" t="s">
        <v>344</v>
      </c>
      <c r="C3" s="448"/>
      <c r="D3" s="448"/>
      <c r="E3" s="448"/>
      <c r="F3" s="448"/>
      <c r="G3" s="448"/>
      <c r="H3" s="448"/>
      <c r="I3" s="448"/>
      <c r="J3" s="449"/>
    </row>
    <row r="4" spans="2:10" ht="14.25" customHeight="1">
      <c r="B4" s="279"/>
      <c r="C4" s="450" t="s">
        <v>23</v>
      </c>
      <c r="D4" s="450"/>
      <c r="E4" s="450"/>
      <c r="F4" s="450"/>
      <c r="G4" s="414" t="s">
        <v>151</v>
      </c>
      <c r="H4" s="442"/>
      <c r="I4" s="442"/>
      <c r="J4" s="443"/>
    </row>
    <row r="5" spans="2:11" ht="33.75" customHeight="1">
      <c r="B5" s="280" t="s">
        <v>155</v>
      </c>
      <c r="C5" s="281" t="s">
        <v>51</v>
      </c>
      <c r="D5" s="282" t="s">
        <v>375</v>
      </c>
      <c r="E5" s="281" t="s">
        <v>52</v>
      </c>
      <c r="F5" s="282" t="s">
        <v>375</v>
      </c>
      <c r="G5" s="283" t="s">
        <v>51</v>
      </c>
      <c r="H5" s="282" t="s">
        <v>105</v>
      </c>
      <c r="I5" s="281" t="s">
        <v>52</v>
      </c>
      <c r="J5" s="284" t="s">
        <v>105</v>
      </c>
      <c r="K5" s="74"/>
    </row>
    <row r="6" spans="2:11" ht="14.25" customHeight="1">
      <c r="B6" s="219" t="s">
        <v>116</v>
      </c>
      <c r="C6" s="220">
        <v>8562416</v>
      </c>
      <c r="D6" s="229">
        <v>17.7099166412676</v>
      </c>
      <c r="E6" s="220">
        <v>8131803</v>
      </c>
      <c r="F6" s="229">
        <v>16.819266112883298</v>
      </c>
      <c r="G6" s="299">
        <v>21080579</v>
      </c>
      <c r="H6" s="229">
        <v>10.575864328030018</v>
      </c>
      <c r="I6" s="225">
        <v>19967254</v>
      </c>
      <c r="J6" s="230">
        <v>10.017323020744103</v>
      </c>
      <c r="K6" s="74"/>
    </row>
    <row r="7" spans="2:11" ht="14.25" customHeight="1">
      <c r="B7" s="219" t="s">
        <v>214</v>
      </c>
      <c r="C7" s="220">
        <v>16417832</v>
      </c>
      <c r="D7" s="229">
        <v>33.957522754131</v>
      </c>
      <c r="E7" s="220">
        <v>15236093</v>
      </c>
      <c r="F7" s="229">
        <v>31.513294491718202</v>
      </c>
      <c r="G7" s="300">
        <v>76846514</v>
      </c>
      <c r="H7" s="229">
        <v>38.5529404171517</v>
      </c>
      <c r="I7" s="220">
        <v>81432898</v>
      </c>
      <c r="J7" s="230">
        <v>40.853872234074174</v>
      </c>
      <c r="K7" s="74"/>
    </row>
    <row r="8" spans="2:11" ht="6" customHeight="1">
      <c r="B8" s="219"/>
      <c r="C8" s="296"/>
      <c r="D8" s="181"/>
      <c r="E8" s="296"/>
      <c r="F8" s="181"/>
      <c r="G8" s="301"/>
      <c r="H8" s="285"/>
      <c r="I8" s="296"/>
      <c r="J8" s="286"/>
      <c r="K8" s="74"/>
    </row>
    <row r="9" spans="2:11" ht="6" customHeight="1">
      <c r="B9" s="219"/>
      <c r="C9" s="297"/>
      <c r="D9" s="217"/>
      <c r="E9" s="297"/>
      <c r="F9" s="217"/>
      <c r="G9" s="302"/>
      <c r="H9" s="287"/>
      <c r="I9" s="297"/>
      <c r="J9" s="288"/>
      <c r="K9" s="74"/>
    </row>
    <row r="10" spans="2:10" ht="14.25" customHeight="1">
      <c r="B10" s="219" t="s">
        <v>215</v>
      </c>
      <c r="C10" s="220">
        <v>2780358</v>
      </c>
      <c r="D10" s="229">
        <v>5.750702653653055</v>
      </c>
      <c r="E10" s="220">
        <v>2655572</v>
      </c>
      <c r="F10" s="229">
        <v>5.49260381122386</v>
      </c>
      <c r="G10" s="303">
        <v>5615691</v>
      </c>
      <c r="H10" s="289">
        <v>2.8173223384490163</v>
      </c>
      <c r="I10" s="304">
        <v>5341720</v>
      </c>
      <c r="J10" s="290">
        <v>2.679874494828843</v>
      </c>
    </row>
    <row r="11" spans="2:11" ht="14.25" customHeight="1">
      <c r="B11" s="219" t="s">
        <v>24</v>
      </c>
      <c r="C11" s="220">
        <v>2318055</v>
      </c>
      <c r="D11" s="229">
        <v>4.7945066929559905</v>
      </c>
      <c r="E11" s="220">
        <v>2249269</v>
      </c>
      <c r="F11" s="229">
        <v>4.652234427034055</v>
      </c>
      <c r="G11" s="303">
        <v>5657858</v>
      </c>
      <c r="H11" s="229">
        <v>2.838476997963826</v>
      </c>
      <c r="I11" s="304">
        <v>5393485</v>
      </c>
      <c r="J11" s="230">
        <v>2.7058443515837487</v>
      </c>
      <c r="K11" s="75"/>
    </row>
    <row r="12" spans="2:11" ht="14.25" customHeight="1">
      <c r="B12" s="219" t="s">
        <v>25</v>
      </c>
      <c r="C12" s="220">
        <v>2235971</v>
      </c>
      <c r="D12" s="229">
        <v>4.624729751777028</v>
      </c>
      <c r="E12" s="220">
        <v>2058211</v>
      </c>
      <c r="F12" s="291">
        <v>4.257063104635413</v>
      </c>
      <c r="G12" s="304">
        <v>6002545</v>
      </c>
      <c r="H12" s="229">
        <v>3.0114021793658967</v>
      </c>
      <c r="I12" s="304">
        <v>5656700</v>
      </c>
      <c r="J12" s="230">
        <v>2.8378960437646144</v>
      </c>
      <c r="K12" s="76"/>
    </row>
    <row r="13" spans="2:11" ht="14.25" customHeight="1">
      <c r="B13" s="219" t="s">
        <v>26</v>
      </c>
      <c r="C13" s="220">
        <v>2072835</v>
      </c>
      <c r="D13" s="229">
        <v>4.287310387757594</v>
      </c>
      <c r="E13" s="220">
        <v>1951037</v>
      </c>
      <c r="F13" s="291">
        <v>4.035391720517752</v>
      </c>
      <c r="G13" s="304">
        <v>6525893</v>
      </c>
      <c r="H13" s="229">
        <v>3.2739593626551153</v>
      </c>
      <c r="I13" s="304">
        <v>6159490</v>
      </c>
      <c r="J13" s="230">
        <v>3.0901395341113553</v>
      </c>
      <c r="K13" s="26"/>
    </row>
    <row r="14" spans="2:11" ht="14.25" customHeight="1">
      <c r="B14" s="219" t="s">
        <v>27</v>
      </c>
      <c r="C14" s="220">
        <v>2089839</v>
      </c>
      <c r="D14" s="229">
        <v>4.322480300381335</v>
      </c>
      <c r="E14" s="220">
        <v>1820671</v>
      </c>
      <c r="F14" s="291">
        <v>3.7657515870722977</v>
      </c>
      <c r="G14" s="304">
        <v>6670334</v>
      </c>
      <c r="H14" s="229">
        <v>3.346423616099244</v>
      </c>
      <c r="I14" s="304">
        <v>6331277</v>
      </c>
      <c r="J14" s="230">
        <v>3.176322935682977</v>
      </c>
      <c r="K14" s="26"/>
    </row>
    <row r="15" spans="2:11" ht="14.25" customHeight="1">
      <c r="B15" s="219" t="s">
        <v>28</v>
      </c>
      <c r="C15" s="220">
        <v>2250852</v>
      </c>
      <c r="D15" s="229">
        <v>4.655508596152108</v>
      </c>
      <c r="E15" s="220">
        <v>1852036</v>
      </c>
      <c r="F15" s="291">
        <v>3.83062481157498</v>
      </c>
      <c r="G15" s="304">
        <v>6510496</v>
      </c>
      <c r="H15" s="229">
        <v>3.2662348792308853</v>
      </c>
      <c r="I15" s="304">
        <v>6338500</v>
      </c>
      <c r="J15" s="230">
        <v>3.179946624958369</v>
      </c>
      <c r="K15" s="26"/>
    </row>
    <row r="16" spans="2:11" ht="14.25" customHeight="1">
      <c r="B16" s="219" t="s">
        <v>29</v>
      </c>
      <c r="C16" s="220">
        <v>2210911</v>
      </c>
      <c r="D16" s="229">
        <v>4.572897358790029</v>
      </c>
      <c r="E16" s="220">
        <v>1826310</v>
      </c>
      <c r="F16" s="291">
        <v>3.7774149096602345</v>
      </c>
      <c r="G16" s="304">
        <v>5815884</v>
      </c>
      <c r="H16" s="229">
        <v>2.9177566769660617</v>
      </c>
      <c r="I16" s="304">
        <v>5749040</v>
      </c>
      <c r="J16" s="230">
        <v>2.884221873432305</v>
      </c>
      <c r="K16" s="26"/>
    </row>
    <row r="17" spans="2:11" ht="14.25" customHeight="1">
      <c r="B17" s="219" t="s">
        <v>30</v>
      </c>
      <c r="C17" s="220">
        <v>2001656</v>
      </c>
      <c r="D17" s="229">
        <v>4.140088604021697</v>
      </c>
      <c r="E17" s="220">
        <v>1746787</v>
      </c>
      <c r="F17" s="291">
        <v>3.6129349660247554</v>
      </c>
      <c r="G17" s="304">
        <v>6267835</v>
      </c>
      <c r="H17" s="229">
        <v>3.14449487324224</v>
      </c>
      <c r="I17" s="304">
        <v>6169573</v>
      </c>
      <c r="J17" s="230">
        <v>3.0951980498200333</v>
      </c>
      <c r="K17" s="26"/>
    </row>
    <row r="18" spans="2:11" ht="14.25" customHeight="1">
      <c r="B18" s="219" t="s">
        <v>31</v>
      </c>
      <c r="C18" s="220">
        <v>1794492</v>
      </c>
      <c r="D18" s="229">
        <v>3.7116047308868776</v>
      </c>
      <c r="E18" s="220">
        <v>1586829</v>
      </c>
      <c r="F18" s="291">
        <v>3.282088760222109</v>
      </c>
      <c r="G18" s="304">
        <v>6846115</v>
      </c>
      <c r="H18" s="229">
        <v>3.434610757801825</v>
      </c>
      <c r="I18" s="304">
        <v>6866643</v>
      </c>
      <c r="J18" s="230">
        <v>3.4449094001173797</v>
      </c>
      <c r="K18" s="26"/>
    </row>
    <row r="19" spans="2:11" ht="14.25" customHeight="1">
      <c r="B19" s="219" t="s">
        <v>32</v>
      </c>
      <c r="C19" s="220">
        <v>1492030</v>
      </c>
      <c r="D19" s="229">
        <v>3.086012981180829</v>
      </c>
      <c r="E19" s="220">
        <v>1395904</v>
      </c>
      <c r="F19" s="291">
        <v>2.887192525942671</v>
      </c>
      <c r="G19" s="304">
        <v>7834023</v>
      </c>
      <c r="H19" s="229">
        <v>3.9302319158627816</v>
      </c>
      <c r="I19" s="304">
        <v>7916802</v>
      </c>
      <c r="J19" s="230">
        <v>3.9717611107302466</v>
      </c>
      <c r="K19" s="26"/>
    </row>
    <row r="20" spans="2:11" ht="14.25" customHeight="1">
      <c r="B20" s="219" t="s">
        <v>33</v>
      </c>
      <c r="C20" s="220">
        <v>1134264</v>
      </c>
      <c r="D20" s="229">
        <v>2.346034213846968</v>
      </c>
      <c r="E20" s="220">
        <v>1116685</v>
      </c>
      <c r="F20" s="291">
        <v>2.309675010482305</v>
      </c>
      <c r="G20" s="304">
        <v>7758026</v>
      </c>
      <c r="H20" s="229">
        <v>3.8921051660549466</v>
      </c>
      <c r="I20" s="304">
        <v>7920950</v>
      </c>
      <c r="J20" s="230">
        <v>3.9738421107460753</v>
      </c>
      <c r="K20" s="26"/>
    </row>
    <row r="21" spans="2:11" ht="14.25" customHeight="1">
      <c r="B21" s="219" t="s">
        <v>34</v>
      </c>
      <c r="C21" s="220">
        <v>833524</v>
      </c>
      <c r="D21" s="229">
        <v>1.7240041313685177</v>
      </c>
      <c r="E21" s="220">
        <v>881957</v>
      </c>
      <c r="F21" s="291">
        <v>1.8241796417252334</v>
      </c>
      <c r="G21" s="304">
        <v>6842777</v>
      </c>
      <c r="H21" s="229">
        <v>3.4329361247129064</v>
      </c>
      <c r="I21" s="304">
        <v>7099631</v>
      </c>
      <c r="J21" s="230">
        <v>3.5617965822986215</v>
      </c>
      <c r="K21" s="26"/>
    </row>
    <row r="22" spans="2:11" ht="14.25" customHeight="1">
      <c r="B22" s="219" t="s">
        <v>35</v>
      </c>
      <c r="C22" s="220">
        <v>604893</v>
      </c>
      <c r="D22" s="229">
        <v>1.2511193811286738</v>
      </c>
      <c r="E22" s="220">
        <v>671010</v>
      </c>
      <c r="F22" s="291">
        <v>1.3878712696810036</v>
      </c>
      <c r="G22" s="304">
        <v>6006562</v>
      </c>
      <c r="H22" s="229">
        <v>3.0134174583108293</v>
      </c>
      <c r="I22" s="304">
        <v>6346235</v>
      </c>
      <c r="J22" s="230">
        <v>3.183827178266573</v>
      </c>
      <c r="K22" s="26"/>
    </row>
    <row r="23" spans="2:11" ht="14.25" customHeight="1">
      <c r="B23" s="219" t="s">
        <v>36</v>
      </c>
      <c r="C23" s="220">
        <v>407933</v>
      </c>
      <c r="D23" s="229">
        <v>0.8437407648988553</v>
      </c>
      <c r="E23" s="220">
        <v>476378</v>
      </c>
      <c r="F23" s="291">
        <v>0.9853077297031299</v>
      </c>
      <c r="G23" s="304">
        <v>4364941</v>
      </c>
      <c r="H23" s="229">
        <v>2.189836617668598</v>
      </c>
      <c r="I23" s="304">
        <v>4830764</v>
      </c>
      <c r="J23" s="230">
        <v>2.4235342238337765</v>
      </c>
      <c r="K23" s="26"/>
    </row>
    <row r="24" spans="2:11" ht="14.25" customHeight="1">
      <c r="B24" s="219" t="s">
        <v>37</v>
      </c>
      <c r="C24" s="220">
        <v>301110</v>
      </c>
      <c r="D24" s="229">
        <v>0.6227953652160877</v>
      </c>
      <c r="E24" s="220">
        <v>381987</v>
      </c>
      <c r="F24" s="291">
        <v>0.790075830004974</v>
      </c>
      <c r="G24" s="304">
        <v>3262484</v>
      </c>
      <c r="H24" s="229">
        <v>1.6367476508291678</v>
      </c>
      <c r="I24" s="304">
        <v>3835565</v>
      </c>
      <c r="J24" s="230">
        <v>1.9242552617430697</v>
      </c>
      <c r="K24" s="26"/>
    </row>
    <row r="25" spans="2:11" ht="14.25" customHeight="1">
      <c r="B25" s="219" t="s">
        <v>38</v>
      </c>
      <c r="C25" s="220">
        <v>215247</v>
      </c>
      <c r="D25" s="229">
        <v>0.44520219845460873</v>
      </c>
      <c r="E25" s="220">
        <v>298358</v>
      </c>
      <c r="F25" s="291">
        <v>0.6171033163134453</v>
      </c>
      <c r="G25" s="304">
        <v>2585480</v>
      </c>
      <c r="H25" s="229">
        <v>1.2971031631927687</v>
      </c>
      <c r="I25" s="304">
        <v>3348151</v>
      </c>
      <c r="J25" s="230">
        <v>1.6797257193817132</v>
      </c>
      <c r="K25" s="26"/>
    </row>
    <row r="26" spans="2:11" ht="14.25" customHeight="1">
      <c r="B26" s="219" t="s">
        <v>39</v>
      </c>
      <c r="C26" s="220">
        <v>138832</v>
      </c>
      <c r="D26" s="229">
        <v>0.2871506298152831</v>
      </c>
      <c r="E26" s="220">
        <v>212501</v>
      </c>
      <c r="F26" s="291">
        <v>0.43952255954230635</v>
      </c>
      <c r="G26" s="304">
        <v>1887219</v>
      </c>
      <c r="H26" s="229">
        <v>0.9467943030065962</v>
      </c>
      <c r="I26" s="304">
        <v>2915953</v>
      </c>
      <c r="J26" s="230">
        <v>1.4628973575589228</v>
      </c>
      <c r="K26" s="26"/>
    </row>
    <row r="27" spans="2:11" ht="14.25" customHeight="1">
      <c r="B27" s="219" t="s">
        <v>40</v>
      </c>
      <c r="C27" s="220">
        <v>68765</v>
      </c>
      <c r="D27" s="229">
        <v>0.14222883095574465</v>
      </c>
      <c r="E27" s="220">
        <v>122978</v>
      </c>
      <c r="F27" s="291">
        <v>0.2543592986733886</v>
      </c>
      <c r="G27" s="304">
        <v>1031067</v>
      </c>
      <c r="H27" s="229">
        <v>0.5172734916393391</v>
      </c>
      <c r="I27" s="304">
        <v>1987640</v>
      </c>
      <c r="J27" s="230">
        <v>0.9971742698796644</v>
      </c>
      <c r="K27" s="26"/>
    </row>
    <row r="28" spans="2:11" ht="14.25" customHeight="1">
      <c r="B28" s="219" t="s">
        <v>109</v>
      </c>
      <c r="C28" s="220">
        <v>28681</v>
      </c>
      <c r="D28" s="229">
        <v>0.059321822157226964</v>
      </c>
      <c r="E28" s="220">
        <v>63416</v>
      </c>
      <c r="F28" s="291">
        <v>0.131165324567578</v>
      </c>
      <c r="G28" s="304">
        <v>441863</v>
      </c>
      <c r="H28" s="229">
        <v>0.2216771721296805</v>
      </c>
      <c r="I28" s="304">
        <v>1192033</v>
      </c>
      <c r="J28" s="230">
        <v>0.5980281320799874</v>
      </c>
      <c r="K28" s="26"/>
    </row>
    <row r="29" spans="2:11" ht="14.25" customHeight="1">
      <c r="B29" s="233" t="s">
        <v>0</v>
      </c>
      <c r="C29" s="298">
        <v>24980248</v>
      </c>
      <c r="D29" s="292">
        <v>51.6674393953985</v>
      </c>
      <c r="E29" s="298">
        <v>23367896</v>
      </c>
      <c r="F29" s="293">
        <v>48.33256060460149</v>
      </c>
      <c r="G29" s="305">
        <v>97927093</v>
      </c>
      <c r="H29" s="294">
        <v>49.128804745181725</v>
      </c>
      <c r="I29" s="305">
        <v>101400152</v>
      </c>
      <c r="J29" s="295">
        <v>50.87119525481828</v>
      </c>
      <c r="K29" s="26"/>
    </row>
    <row r="30" spans="2:11" ht="15" customHeight="1" thickBot="1">
      <c r="B30" s="451" t="s">
        <v>345</v>
      </c>
      <c r="C30" s="452"/>
      <c r="D30" s="452"/>
      <c r="E30" s="452"/>
      <c r="F30" s="452"/>
      <c r="G30" s="452"/>
      <c r="H30" s="452"/>
      <c r="I30" s="452"/>
      <c r="J30" s="453"/>
      <c r="K30" s="26"/>
    </row>
    <row r="33" ht="12.75" customHeight="1"/>
    <row r="54" ht="12.75" customHeight="1"/>
    <row r="58" ht="12.75" customHeight="1"/>
    <row r="80" ht="12.75" customHeight="1"/>
    <row r="84" ht="12.75" customHeight="1"/>
    <row r="105" ht="12.75" customHeight="1"/>
    <row r="109" ht="12.75" customHeight="1"/>
  </sheetData>
  <sheetProtection/>
  <mergeCells count="6">
    <mergeCell ref="G4:J4"/>
    <mergeCell ref="B2:J2"/>
    <mergeCell ref="B1:J1"/>
    <mergeCell ref="B3:J3"/>
    <mergeCell ref="C4:F4"/>
    <mergeCell ref="B30:J30"/>
  </mergeCells>
  <printOptions horizontalCentered="1"/>
  <pageMargins left="0.75" right="0.75" top="1" bottom="1" header="0.5" footer="0.5"/>
  <pageSetup horizontalDpi="600" verticalDpi="600" orientation="portrait" scale="89" r:id="rId2"/>
  <colBreaks count="1" manualBreakCount="1">
    <brk id="10" max="65535" man="1"/>
  </colBreaks>
  <drawing r:id="rId1"/>
</worksheet>
</file>

<file path=xl/worksheets/sheet9.xml><?xml version="1.0" encoding="utf-8"?>
<worksheet xmlns="http://schemas.openxmlformats.org/spreadsheetml/2006/main" xmlns:r="http://schemas.openxmlformats.org/officeDocument/2006/relationships">
  <dimension ref="B1:F30"/>
  <sheetViews>
    <sheetView zoomScaleSheetLayoutView="100" zoomScalePageLayoutView="0" workbookViewId="0" topLeftCell="A1">
      <selection activeCell="F24" sqref="F24"/>
    </sheetView>
  </sheetViews>
  <sheetFormatPr defaultColWidth="9.140625" defaultRowHeight="12.75"/>
  <cols>
    <col min="1" max="1" width="1.28515625" style="2" customWidth="1"/>
    <col min="2" max="2" width="25.7109375" style="2" customWidth="1"/>
    <col min="3" max="5" width="13.7109375" style="2" customWidth="1"/>
    <col min="6" max="16384" width="9.140625" style="2" customWidth="1"/>
  </cols>
  <sheetData>
    <row r="1" spans="2:5" ht="28.5" customHeight="1">
      <c r="B1" s="454" t="s">
        <v>204</v>
      </c>
      <c r="C1" s="455"/>
      <c r="D1" s="455"/>
      <c r="E1" s="456"/>
    </row>
    <row r="2" spans="2:5" ht="28.5" customHeight="1" thickBot="1">
      <c r="B2" s="460" t="s">
        <v>343</v>
      </c>
      <c r="C2" s="461"/>
      <c r="D2" s="461"/>
      <c r="E2" s="462"/>
    </row>
    <row r="3" spans="2:5" ht="21" customHeight="1" thickBot="1">
      <c r="B3" s="405" t="s">
        <v>363</v>
      </c>
      <c r="C3" s="406"/>
      <c r="D3" s="406"/>
      <c r="E3" s="407"/>
    </row>
    <row r="4" spans="2:5" ht="14.25" customHeight="1">
      <c r="B4" s="457" t="s">
        <v>337</v>
      </c>
      <c r="C4" s="458"/>
      <c r="D4" s="458"/>
      <c r="E4" s="459"/>
    </row>
    <row r="5" spans="2:5" ht="14.25" customHeight="1">
      <c r="B5" s="37"/>
      <c r="C5" s="64" t="s">
        <v>106</v>
      </c>
      <c r="D5" s="64" t="s">
        <v>51</v>
      </c>
      <c r="E5" s="79" t="s">
        <v>53</v>
      </c>
    </row>
    <row r="6" spans="2:5" ht="14.25" customHeight="1">
      <c r="B6" s="9" t="s">
        <v>23</v>
      </c>
      <c r="C6" s="80">
        <v>27</v>
      </c>
      <c r="D6" s="80">
        <v>27</v>
      </c>
      <c r="E6" s="81">
        <v>27</v>
      </c>
    </row>
    <row r="7" spans="2:5" ht="14.25" customHeight="1">
      <c r="B7" s="12" t="s">
        <v>100</v>
      </c>
      <c r="C7" s="82">
        <v>17</v>
      </c>
      <c r="D7" s="82">
        <v>17</v>
      </c>
      <c r="E7" s="83">
        <v>18</v>
      </c>
    </row>
    <row r="8" spans="2:5" ht="14.25" customHeight="1">
      <c r="B8" s="12" t="s">
        <v>101</v>
      </c>
      <c r="C8" s="82">
        <v>38</v>
      </c>
      <c r="D8" s="82">
        <v>37</v>
      </c>
      <c r="E8" s="83">
        <v>39</v>
      </c>
    </row>
    <row r="9" spans="2:5" ht="14.25" customHeight="1">
      <c r="B9" s="9" t="s">
        <v>82</v>
      </c>
      <c r="C9" s="80">
        <v>41</v>
      </c>
      <c r="D9" s="80">
        <v>39</v>
      </c>
      <c r="E9" s="81">
        <v>42</v>
      </c>
    </row>
    <row r="10" spans="2:5" ht="14.25" customHeight="1">
      <c r="B10" s="9" t="s">
        <v>83</v>
      </c>
      <c r="C10" s="80">
        <v>32</v>
      </c>
      <c r="D10" s="80">
        <v>30</v>
      </c>
      <c r="E10" s="81">
        <v>34</v>
      </c>
    </row>
    <row r="11" spans="2:5" ht="14.25" customHeight="1">
      <c r="B11" s="9" t="s">
        <v>84</v>
      </c>
      <c r="C11" s="80">
        <v>35</v>
      </c>
      <c r="D11" s="80">
        <v>34</v>
      </c>
      <c r="E11" s="81">
        <v>36</v>
      </c>
    </row>
    <row r="12" spans="2:5" ht="14.25" customHeight="1">
      <c r="B12" s="9" t="s">
        <v>85</v>
      </c>
      <c r="C12" s="80">
        <v>23</v>
      </c>
      <c r="D12" s="80">
        <v>22</v>
      </c>
      <c r="E12" s="81">
        <v>24</v>
      </c>
    </row>
    <row r="13" spans="2:6" ht="14.25" customHeight="1">
      <c r="B13" s="17" t="s">
        <v>106</v>
      </c>
      <c r="C13" s="84">
        <v>36</v>
      </c>
      <c r="D13" s="84">
        <v>35</v>
      </c>
      <c r="E13" s="85">
        <v>38</v>
      </c>
      <c r="F13" s="86"/>
    </row>
    <row r="14" spans="2:5" ht="15" customHeight="1" thickBot="1">
      <c r="B14" s="451" t="s">
        <v>296</v>
      </c>
      <c r="C14" s="463"/>
      <c r="D14" s="463"/>
      <c r="E14" s="464"/>
    </row>
    <row r="16" ht="12.75">
      <c r="B16" s="89"/>
    </row>
    <row r="17" ht="12.75">
      <c r="B17" s="89"/>
    </row>
    <row r="18" ht="12.75" customHeight="1">
      <c r="B18" s="89"/>
    </row>
    <row r="19" ht="12.75">
      <c r="B19" s="89"/>
    </row>
    <row r="20" ht="12.75" customHeight="1">
      <c r="B20" s="89"/>
    </row>
    <row r="21" ht="12.75">
      <c r="B21" s="89"/>
    </row>
    <row r="22" ht="12.75">
      <c r="B22" s="89"/>
    </row>
    <row r="23" spans="2:5" ht="12.75">
      <c r="B23" s="53"/>
      <c r="C23" s="80"/>
      <c r="D23" s="80"/>
      <c r="E23" s="80"/>
    </row>
    <row r="24" spans="3:5" ht="12.75" customHeight="1">
      <c r="C24" s="80"/>
      <c r="D24" s="80"/>
      <c r="E24" s="80"/>
    </row>
    <row r="25" spans="3:5" ht="12.75">
      <c r="C25" s="80"/>
      <c r="D25" s="80"/>
      <c r="E25" s="80"/>
    </row>
    <row r="26" spans="3:5" ht="12.75">
      <c r="C26" s="80"/>
      <c r="D26" s="80"/>
      <c r="E26" s="80"/>
    </row>
    <row r="27" spans="3:5" ht="12.75">
      <c r="C27" s="80"/>
      <c r="D27" s="80"/>
      <c r="E27" s="80"/>
    </row>
    <row r="28" spans="3:5" ht="12.75">
      <c r="C28" s="80"/>
      <c r="D28" s="80"/>
      <c r="E28" s="80"/>
    </row>
    <row r="29" spans="3:5" ht="12.75" customHeight="1">
      <c r="C29" s="80"/>
      <c r="D29" s="80"/>
      <c r="E29" s="80"/>
    </row>
    <row r="30" spans="3:5" ht="12.75" customHeight="1">
      <c r="C30" s="80"/>
      <c r="D30" s="80"/>
      <c r="E30" s="80"/>
    </row>
    <row r="42" ht="13.5" customHeight="1"/>
    <row r="44" ht="12.75" customHeight="1"/>
    <row r="47" ht="12.75" customHeight="1"/>
    <row r="48" ht="13.5" customHeight="1"/>
    <row r="50" ht="12.75" customHeight="1"/>
    <row r="53" ht="13.5" customHeight="1"/>
    <row r="56" ht="12.75" customHeight="1"/>
  </sheetData>
  <sheetProtection/>
  <mergeCells count="5">
    <mergeCell ref="B1:E1"/>
    <mergeCell ref="B3:E3"/>
    <mergeCell ref="B4:E4"/>
    <mergeCell ref="B2:E2"/>
    <mergeCell ref="B14:E14"/>
  </mergeCells>
  <printOptions horizontalCentered="1"/>
  <pageMargins left="0.75" right="0.75" top="1" bottom="1" header="0.5" footer="0.5"/>
  <pageSetup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Pew Hispanic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rfry</dc:creator>
  <cp:keywords/>
  <dc:description/>
  <cp:lastModifiedBy>Kristalyn</cp:lastModifiedBy>
  <cp:lastPrinted>2011-02-18T00:03:49Z</cp:lastPrinted>
  <dcterms:created xsi:type="dcterms:W3CDTF">2006-09-05T16:50:23Z</dcterms:created>
  <dcterms:modified xsi:type="dcterms:W3CDTF">2012-03-09T16:17:12Z</dcterms:modified>
  <cp:category/>
  <cp:version/>
  <cp:contentType/>
  <cp:contentStatus/>
</cp:coreProperties>
</file>